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nalno" sheetId="1" r:id="rId1"/>
  </sheets>
  <definedNames/>
  <calcPr fullCalcOnLoad="1"/>
</workbook>
</file>

<file path=xl/sharedStrings.xml><?xml version="1.0" encoding="utf-8"?>
<sst xmlns="http://schemas.openxmlformats.org/spreadsheetml/2006/main" count="603" uniqueCount="349">
  <si>
    <t>Ime roditelja</t>
  </si>
  <si>
    <t>Općina</t>
  </si>
  <si>
    <t>Fakultet</t>
  </si>
  <si>
    <t>Godina studija</t>
  </si>
  <si>
    <t>Redni broj</t>
  </si>
  <si>
    <t>Prezime</t>
  </si>
  <si>
    <t>Ime</t>
  </si>
  <si>
    <t>Napomena</t>
  </si>
  <si>
    <t>Broj bodova</t>
  </si>
  <si>
    <t>Adresa</t>
  </si>
  <si>
    <t>bodovi</t>
  </si>
  <si>
    <t>učenik generacije</t>
  </si>
  <si>
    <t>uspjeh</t>
  </si>
  <si>
    <t>primanja</t>
  </si>
  <si>
    <t>invalidnost</t>
  </si>
  <si>
    <t>bez oba roditelja</t>
  </si>
  <si>
    <t>deficitarna zanimanja</t>
  </si>
  <si>
    <t>R.P.</t>
  </si>
  <si>
    <t>MULASMAJIĆ</t>
  </si>
  <si>
    <t>BESIM</t>
  </si>
  <si>
    <t>TARIK</t>
  </si>
  <si>
    <t>Maglaj</t>
  </si>
  <si>
    <t>Elektrotehnički</t>
  </si>
  <si>
    <t>MAHMIĆ</t>
  </si>
  <si>
    <t>EDIB</t>
  </si>
  <si>
    <t>EMIRA</t>
  </si>
  <si>
    <t>Ulišnjak</t>
  </si>
  <si>
    <t>Energetika</t>
  </si>
  <si>
    <t>MEHINOVIĆ</t>
  </si>
  <si>
    <t>RASIM</t>
  </si>
  <si>
    <t>ENA</t>
  </si>
  <si>
    <t>A. Mahmutagića</t>
  </si>
  <si>
    <t>Pravni</t>
  </si>
  <si>
    <t>KORAJČEVIĆ</t>
  </si>
  <si>
    <t>MUSTAFA</t>
  </si>
  <si>
    <t>ARNELA</t>
  </si>
  <si>
    <t xml:space="preserve">A. Ljiljana </t>
  </si>
  <si>
    <t>Medicinski</t>
  </si>
  <si>
    <t>HUSANOVIĆ</t>
  </si>
  <si>
    <t>SEJFUDIN</t>
  </si>
  <si>
    <t>AIDA</t>
  </si>
  <si>
    <t>Moševac</t>
  </si>
  <si>
    <t>Mašinski</t>
  </si>
  <si>
    <t>MAHMUTAGIĆ</t>
  </si>
  <si>
    <t>MUGDIM</t>
  </si>
  <si>
    <t>MUBERA</t>
  </si>
  <si>
    <t>D. Ulišnjak</t>
  </si>
  <si>
    <t>Edukacijsko rehabilitacijski</t>
  </si>
  <si>
    <t>SPAHIĆ</t>
  </si>
  <si>
    <t>ERNAD</t>
  </si>
  <si>
    <t>DEMIR</t>
  </si>
  <si>
    <t>Kosova</t>
  </si>
  <si>
    <t>Politehnički- građevinarstvo</t>
  </si>
  <si>
    <t>ČAUŠIĆ</t>
  </si>
  <si>
    <t>MUNIB</t>
  </si>
  <si>
    <t>HARUN</t>
  </si>
  <si>
    <t>Tjelesni odgoj i sport</t>
  </si>
  <si>
    <t>MEHMEDOVIĆ</t>
  </si>
  <si>
    <t>DERVIŠ</t>
  </si>
  <si>
    <t>LEJLA</t>
  </si>
  <si>
    <t>Kopice</t>
  </si>
  <si>
    <t>Ekonomski</t>
  </si>
  <si>
    <t>IBRAKOVIĆ</t>
  </si>
  <si>
    <t>ZIJAD</t>
  </si>
  <si>
    <t>Ulica mladih</t>
  </si>
  <si>
    <t>FERMIĆ</t>
  </si>
  <si>
    <t>MUHIDIN</t>
  </si>
  <si>
    <t>DAMIR</t>
  </si>
  <si>
    <t>Viteška 21</t>
  </si>
  <si>
    <t>Informacijskih tehnologija</t>
  </si>
  <si>
    <t>HALILOVIĆ</t>
  </si>
  <si>
    <t>ASIM</t>
  </si>
  <si>
    <t>ELZIN</t>
  </si>
  <si>
    <t>Saobraćajni</t>
  </si>
  <si>
    <t>SMAJLAGIĆ</t>
  </si>
  <si>
    <t>ELDAR</t>
  </si>
  <si>
    <t>A.ljiljana</t>
  </si>
  <si>
    <t>ĐŽANBEGOVIĆ</t>
  </si>
  <si>
    <t>SABINA</t>
  </si>
  <si>
    <t>ZERINA</t>
  </si>
  <si>
    <t>Žurnalistika</t>
  </si>
  <si>
    <t>SAMIR</t>
  </si>
  <si>
    <t>ELMA</t>
  </si>
  <si>
    <t>Liješnica</t>
  </si>
  <si>
    <t>Filozofski</t>
  </si>
  <si>
    <t>ĐONLIĆ</t>
  </si>
  <si>
    <t>TAIB</t>
  </si>
  <si>
    <t>ENNA ZONE</t>
  </si>
  <si>
    <t>Umjetnost i društvene nauke</t>
  </si>
  <si>
    <t>MEŠIĆ</t>
  </si>
  <si>
    <t>BEGO</t>
  </si>
  <si>
    <t>KADUŠIĆ</t>
  </si>
  <si>
    <t>Domislica</t>
  </si>
  <si>
    <t>Sporta i tjelesnog odgoja</t>
  </si>
  <si>
    <t>BEŠO</t>
  </si>
  <si>
    <t>HALID</t>
  </si>
  <si>
    <t>EMINA</t>
  </si>
  <si>
    <t>S. Omerovića</t>
  </si>
  <si>
    <t>BLAMBIĆ</t>
  </si>
  <si>
    <t>RAMO</t>
  </si>
  <si>
    <t>Civilnih žrtava rata</t>
  </si>
  <si>
    <t>KAMARIĆ</t>
  </si>
  <si>
    <t>NEDŽAD</t>
  </si>
  <si>
    <t>ALMIN</t>
  </si>
  <si>
    <t>Sarajevska 81</t>
  </si>
  <si>
    <t>Poreska akademija-Slobomir</t>
  </si>
  <si>
    <t>NINKOVIĆ</t>
  </si>
  <si>
    <t>GORAN</t>
  </si>
  <si>
    <t>IRENA</t>
  </si>
  <si>
    <t>Zdravstveni</t>
  </si>
  <si>
    <t>BAJRIĆ</t>
  </si>
  <si>
    <t>FUAD</t>
  </si>
  <si>
    <t>HARIS</t>
  </si>
  <si>
    <t>PMF Geografija</t>
  </si>
  <si>
    <t>MEHINAGIĆ</t>
  </si>
  <si>
    <t>MIRSAD</t>
  </si>
  <si>
    <t>ANEL</t>
  </si>
  <si>
    <t>Pionirska 19</t>
  </si>
  <si>
    <t>Engleski jezik</t>
  </si>
  <si>
    <t>BEĆIROVIĆ</t>
  </si>
  <si>
    <t>NESIB</t>
  </si>
  <si>
    <t>ENVER</t>
  </si>
  <si>
    <t>15. ulica</t>
  </si>
  <si>
    <t>TALIĆ</t>
  </si>
  <si>
    <t>HIDAJET</t>
  </si>
  <si>
    <t>AHMED</t>
  </si>
  <si>
    <t>Trg Alije Izetbegovića</t>
  </si>
  <si>
    <t>Menadžment</t>
  </si>
  <si>
    <t>DŽEMIĆ</t>
  </si>
  <si>
    <t>ESAD</t>
  </si>
  <si>
    <t>Akademijaumjetnosti -Dizajn i grafika</t>
  </si>
  <si>
    <t>MEĐIĆ</t>
  </si>
  <si>
    <t>RAŠAD</t>
  </si>
  <si>
    <t>MAŠIĆ</t>
  </si>
  <si>
    <t>SEMIZ</t>
  </si>
  <si>
    <t>Filozofski -Matematika i informatika</t>
  </si>
  <si>
    <t>LOŠIĆ</t>
  </si>
  <si>
    <t>HAJDAR</t>
  </si>
  <si>
    <t>AJNA</t>
  </si>
  <si>
    <t>A.Ljiljana</t>
  </si>
  <si>
    <t>PMF- Biologija</t>
  </si>
  <si>
    <t>DŽINIĆ</t>
  </si>
  <si>
    <t>ALEN</t>
  </si>
  <si>
    <t>IRMA</t>
  </si>
  <si>
    <t>HEKIĆ</t>
  </si>
  <si>
    <t>BAHTIJAR</t>
  </si>
  <si>
    <t>SENA</t>
  </si>
  <si>
    <t>Islamski pedagoški fakultet</t>
  </si>
  <si>
    <t>MUJKANOVIĆ</t>
  </si>
  <si>
    <t>SUAD</t>
  </si>
  <si>
    <t>ALEM</t>
  </si>
  <si>
    <t>I. Smajlagića</t>
  </si>
  <si>
    <t>PMF-  - Mikrobiologija</t>
  </si>
  <si>
    <t>ENIS</t>
  </si>
  <si>
    <t>ADELA</t>
  </si>
  <si>
    <t>Bunarska</t>
  </si>
  <si>
    <t>Ekonomski- Menadžment</t>
  </si>
  <si>
    <t>EDIN</t>
  </si>
  <si>
    <t>SELMA</t>
  </si>
  <si>
    <t>Edukacijsko rahabilitacijski</t>
  </si>
  <si>
    <t xml:space="preserve">ČAKRAMA </t>
  </si>
  <si>
    <t>SULEJMAN</t>
  </si>
  <si>
    <t>ARMINA</t>
  </si>
  <si>
    <t>Čobe</t>
  </si>
  <si>
    <t>HERCEG</t>
  </si>
  <si>
    <t>AMEL</t>
  </si>
  <si>
    <t>I. Obralića</t>
  </si>
  <si>
    <t>Građevinski</t>
  </si>
  <si>
    <t>ALIBAJRAKTAREVIĆ</t>
  </si>
  <si>
    <t>AMIR</t>
  </si>
  <si>
    <t>ADI</t>
  </si>
  <si>
    <t>Ekonomski  Menadžment</t>
  </si>
  <si>
    <t>ALIBBAJRAKTAREVIĆ</t>
  </si>
  <si>
    <t>ZLATKO</t>
  </si>
  <si>
    <t xml:space="preserve">MUNIR </t>
  </si>
  <si>
    <t>AMIRA</t>
  </si>
  <si>
    <t>MEČEVIĆ</t>
  </si>
  <si>
    <t>RUSMIR</t>
  </si>
  <si>
    <t>ALMA</t>
  </si>
  <si>
    <t>F. Dedića</t>
  </si>
  <si>
    <t>Arhitektonski</t>
  </si>
  <si>
    <t>HASANIĆ</t>
  </si>
  <si>
    <t>ENES</t>
  </si>
  <si>
    <t>Zenička</t>
  </si>
  <si>
    <t>SENAD</t>
  </si>
  <si>
    <t>Politehnički - proizvodnibizni biznis</t>
  </si>
  <si>
    <t>ĆOSIĆ</t>
  </si>
  <si>
    <t>VELID</t>
  </si>
  <si>
    <t>AMELA</t>
  </si>
  <si>
    <t xml:space="preserve">Filozofski </t>
  </si>
  <si>
    <t>PEPELAR</t>
  </si>
  <si>
    <t>SELIM</t>
  </si>
  <si>
    <t>SAMIRA</t>
  </si>
  <si>
    <t>Piranska</t>
  </si>
  <si>
    <t>ZUKIĆ</t>
  </si>
  <si>
    <t>PMF- Mikrobiologija</t>
  </si>
  <si>
    <t>MAČKOVIĆ</t>
  </si>
  <si>
    <t>FAHRUDIN</t>
  </si>
  <si>
    <t>Poljoprivredno-prehranbeni</t>
  </si>
  <si>
    <t>SOFTIĆ</t>
  </si>
  <si>
    <t>Političke nauke i međunarodni odnosi</t>
  </si>
  <si>
    <t>SULJAKOVIĆ</t>
  </si>
  <si>
    <t>ŠEMSUDIM</t>
  </si>
  <si>
    <t>MAID</t>
  </si>
  <si>
    <t>Saobraćaj i komunokacije</t>
  </si>
  <si>
    <t>RAHMANOVIĆ</t>
  </si>
  <si>
    <t>DŽEVAD</t>
  </si>
  <si>
    <t xml:space="preserve">BRADARIĆ </t>
  </si>
  <si>
    <t>SAFET</t>
  </si>
  <si>
    <t>MERIMA</t>
  </si>
  <si>
    <t>Filozofski- Njemački jezik</t>
  </si>
  <si>
    <t>SKEJIĆ</t>
  </si>
  <si>
    <t>HASAN</t>
  </si>
  <si>
    <t>Jablanička</t>
  </si>
  <si>
    <t>Tehnološki</t>
  </si>
  <si>
    <t>SMAJLOVIĆ</t>
  </si>
  <si>
    <t>DŽENITA</t>
  </si>
  <si>
    <t>MUHAMEDOVIĆ</t>
  </si>
  <si>
    <t>AMNA</t>
  </si>
  <si>
    <t>Bosanska</t>
  </si>
  <si>
    <t>JASMINA</t>
  </si>
  <si>
    <t>Sarajevska</t>
  </si>
  <si>
    <t>ALMIR</t>
  </si>
  <si>
    <t>AMAR</t>
  </si>
  <si>
    <t>Antuna Hangina</t>
  </si>
  <si>
    <t>Edukacijski</t>
  </si>
  <si>
    <t>DŽAFIĆ</t>
  </si>
  <si>
    <t>SEJAD</t>
  </si>
  <si>
    <t>Tujnica</t>
  </si>
  <si>
    <t>Metalurgija i materijali</t>
  </si>
  <si>
    <t>BULJUBAŠIĆ</t>
  </si>
  <si>
    <t>DAUT</t>
  </si>
  <si>
    <t>MEDINA</t>
  </si>
  <si>
    <t>Filozofski -Razredna nastava</t>
  </si>
  <si>
    <t>MUMINOVIĆ</t>
  </si>
  <si>
    <t>MEHMED</t>
  </si>
  <si>
    <t>Visoka poslovna tehnička škola</t>
  </si>
  <si>
    <t>HASANČIĆ</t>
  </si>
  <si>
    <t>AMRA</t>
  </si>
  <si>
    <t>Vviteška</t>
  </si>
  <si>
    <t>Rudarsko-geološko-građevinski</t>
  </si>
  <si>
    <t>NIHAD</t>
  </si>
  <si>
    <t>Jablanica</t>
  </si>
  <si>
    <t>SALKIĆ</t>
  </si>
  <si>
    <t>FAHIR</t>
  </si>
  <si>
    <t>SEJMENOVIĆ</t>
  </si>
  <si>
    <t>MUHAMED</t>
  </si>
  <si>
    <t>Edukacijsko-rehabilitacijski</t>
  </si>
  <si>
    <t>DEDUKIĆ</t>
  </si>
  <si>
    <t>ATIF</t>
  </si>
  <si>
    <t>NERMIN</t>
  </si>
  <si>
    <t>A. Lošića</t>
  </si>
  <si>
    <t>Ekonomija i drštvene nauke</t>
  </si>
  <si>
    <t>AMINA</t>
  </si>
  <si>
    <t>Farmaceutski</t>
  </si>
  <si>
    <t>KRUPIĆ</t>
  </si>
  <si>
    <t>MAIDA</t>
  </si>
  <si>
    <t>DŽAMBO</t>
  </si>
  <si>
    <t>RUŽICA</t>
  </si>
  <si>
    <t>DAJANA</t>
  </si>
  <si>
    <t>Mladoševica</t>
  </si>
  <si>
    <t>GRAČIĆ</t>
  </si>
  <si>
    <t>IZUDIN</t>
  </si>
  <si>
    <t>REJHANA</t>
  </si>
  <si>
    <t>Filozofski-Njemački jezik</t>
  </si>
  <si>
    <t>HERALIĆ</t>
  </si>
  <si>
    <t>Filozofski-Socijalni rad</t>
  </si>
  <si>
    <t>HUSIĆ</t>
  </si>
  <si>
    <t>ELVIR</t>
  </si>
  <si>
    <t>MIRHAT</t>
  </si>
  <si>
    <t>KRUŠČIĆ</t>
  </si>
  <si>
    <t>RAGIB</t>
  </si>
  <si>
    <t>BERINA</t>
  </si>
  <si>
    <t>Rehabilitacijsko-edukacijski</t>
  </si>
  <si>
    <t>SIFET</t>
  </si>
  <si>
    <t>ŠEFIK</t>
  </si>
  <si>
    <t>Političkih nauka</t>
  </si>
  <si>
    <t>KALABIĆ</t>
  </si>
  <si>
    <t>VAHID</t>
  </si>
  <si>
    <t>ZIJDA</t>
  </si>
  <si>
    <t>PMF-hemija</t>
  </si>
  <si>
    <t>RAŠIDA</t>
  </si>
  <si>
    <t>BERBIĆ</t>
  </si>
  <si>
    <t>SAIB</t>
  </si>
  <si>
    <t>SENAIDA</t>
  </si>
  <si>
    <t>BEJZIĆ</t>
  </si>
  <si>
    <t>AMILA</t>
  </si>
  <si>
    <t xml:space="preserve">Zanatlijska </t>
  </si>
  <si>
    <t xml:space="preserve">Zdravstvenih studija- fizikalna terapija </t>
  </si>
  <si>
    <t>USTALIĆ</t>
  </si>
  <si>
    <t>LUKIĆ</t>
  </si>
  <si>
    <t>JOZO</t>
  </si>
  <si>
    <t>MARIJA</t>
  </si>
  <si>
    <t>Strupina</t>
  </si>
  <si>
    <t>Zdravstvenih studija</t>
  </si>
  <si>
    <t>PEHIĆ</t>
  </si>
  <si>
    <t>ADIN</t>
  </si>
  <si>
    <t>ALDIN</t>
  </si>
  <si>
    <t>Srebreničkih žrtava</t>
  </si>
  <si>
    <t>NADINA</t>
  </si>
  <si>
    <t>Šumarski</t>
  </si>
  <si>
    <t>KUSUR</t>
  </si>
  <si>
    <t>SMAJO</t>
  </si>
  <si>
    <t>ADIS</t>
  </si>
  <si>
    <t>IZET</t>
  </si>
  <si>
    <t>NERMA</t>
  </si>
  <si>
    <t>IBRAHIM</t>
  </si>
  <si>
    <t>PMF- Matematika</t>
  </si>
  <si>
    <t>BRACO</t>
  </si>
  <si>
    <t>NEIRA</t>
  </si>
  <si>
    <t>HAMZIĆ</t>
  </si>
  <si>
    <t>MUBDIN</t>
  </si>
  <si>
    <t>LAZIĆ</t>
  </si>
  <si>
    <t>RADE</t>
  </si>
  <si>
    <t>NEBOJŠA</t>
  </si>
  <si>
    <t>D. Bočinja</t>
  </si>
  <si>
    <t>Pravoslavni bogoslovski fakultet</t>
  </si>
  <si>
    <t>HUSAKOVIĆ</t>
  </si>
  <si>
    <t>HUSEIN</t>
  </si>
  <si>
    <t>MINELA</t>
  </si>
  <si>
    <t xml:space="preserve">HASANIĆ </t>
  </si>
  <si>
    <t xml:space="preserve">NIHAD </t>
  </si>
  <si>
    <t>Bosamska</t>
  </si>
  <si>
    <t>Filozofski-Pedagogija-Psihologija</t>
  </si>
  <si>
    <t>NURUDIN</t>
  </si>
  <si>
    <t>Akademija likovnih umjetnosti</t>
  </si>
  <si>
    <t>AJDIN</t>
  </si>
  <si>
    <t>1. marta 31</t>
  </si>
  <si>
    <t>Informacionih tehnologija</t>
  </si>
  <si>
    <t>FETIĆ</t>
  </si>
  <si>
    <t>KASIM</t>
  </si>
  <si>
    <t>ILHANA</t>
  </si>
  <si>
    <t>D. Bradići</t>
  </si>
  <si>
    <t>608,3121,66</t>
  </si>
  <si>
    <t>SULJČIĆ</t>
  </si>
  <si>
    <t>Misurići</t>
  </si>
  <si>
    <t>nije dostavio uvjerenje o upisu u godinu studija i uvjerenje o prosjećnoj ocjeni u toku studija</t>
  </si>
  <si>
    <t>HUKIĆ</t>
  </si>
  <si>
    <t xml:space="preserve">SAMIR </t>
  </si>
  <si>
    <t>Liješnica bb</t>
  </si>
  <si>
    <t>Pstdiplomski studij doktorat</t>
  </si>
  <si>
    <t>Institut društvenih nauka- Turska književnost</t>
  </si>
  <si>
    <t xml:space="preserve">SPISAK STUDENATA-APLIKANATA KOJI SU U KONKURENCIJI ZA DODJELU STUDENTSKIH STIPENDIJA ZA AKADEMSKU 2015/2016. GODINU </t>
  </si>
  <si>
    <t>(  PRELIMINARNA LISTA)</t>
  </si>
  <si>
    <t xml:space="preserve">                                                              KANDIDATI KOJI NE ISPUNJAVAJU USLOVE PO KRITERIJIMA</t>
  </si>
  <si>
    <t>MAGLAJ, 19.05.2016. godine</t>
  </si>
  <si>
    <t>SVE EVENTUALNE PRIGOVORE NA PRELIMINARNU LISTU KANDIDATI MOGU PODNIJETI SLUŽBI ZA BORAČKO-INVALIDSKU</t>
  </si>
  <si>
    <t>I SOCIJALNU ZAŠTITU, OPĆU UPRAVU I DRUŠTVENE DJELATNOSTI  U ROKU OD 8 DANA OD DANA OBJAVLJIVANJA</t>
  </si>
  <si>
    <t xml:space="preserve"> NA OGLASNOJ PLOČI  I WEB STRANICI OPĆINE MAGLAJ.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</si>
</sst>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0.0000"/>
    <numFmt numFmtId="185" formatCode="0.00;[Red]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[$-141A]d\.\ mmmm\ yy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name val="Times New Roman"/>
      <family val="1"/>
    </font>
    <font>
      <b/>
      <sz val="15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32" borderId="13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4" xfId="55" applyFont="1" applyFill="1" applyBorder="1" applyAlignment="1">
      <alignment horizontal="center" vertical="center" wrapText="1"/>
      <protection/>
    </xf>
    <xf numFmtId="4" fontId="7" fillId="33" borderId="14" xfId="55" applyNumberFormat="1" applyFont="1" applyFill="1" applyBorder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4" fontId="7" fillId="0" borderId="0" xfId="55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55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4" xfId="55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7" fillId="33" borderId="0" xfId="55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15" fontId="6" fillId="0" borderId="14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7" fillId="33" borderId="14" xfId="55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" fontId="35" fillId="34" borderId="2" xfId="46" applyNumberFormat="1" applyFill="1" applyBorder="1" applyAlignment="1">
      <alignment horizontal="center" wrapText="1"/>
    </xf>
    <xf numFmtId="4" fontId="35" fillId="34" borderId="15" xfId="46" applyNumberFormat="1" applyFill="1" applyBorder="1" applyAlignment="1">
      <alignment horizontal="center" wrapText="1"/>
    </xf>
    <xf numFmtId="4" fontId="35" fillId="34" borderId="16" xfId="46" applyNumberFormat="1" applyFill="1" applyBorder="1" applyAlignment="1">
      <alignment horizontal="center" wrapText="1"/>
    </xf>
    <xf numFmtId="4" fontId="35" fillId="34" borderId="17" xfId="46" applyNumberForma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ela studentske stipendije akad.2005-06.-po općinam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="142" zoomScaleNormal="142" zoomScalePageLayoutView="0" workbookViewId="0" topLeftCell="A1">
      <selection activeCell="N9" sqref="N9"/>
    </sheetView>
  </sheetViews>
  <sheetFormatPr defaultColWidth="9.140625" defaultRowHeight="12.75"/>
  <cols>
    <col min="1" max="1" width="4.140625" style="0" customWidth="1"/>
    <col min="2" max="2" width="14.8515625" style="18" customWidth="1"/>
    <col min="3" max="3" width="14.140625" style="18" customWidth="1"/>
    <col min="4" max="4" width="11.8515625" style="18" customWidth="1"/>
    <col min="5" max="5" width="9.7109375" style="19" customWidth="1"/>
    <col min="6" max="6" width="6.421875" style="19" customWidth="1"/>
    <col min="7" max="7" width="16.140625" style="19" customWidth="1"/>
    <col min="8" max="8" width="4.28125" style="2" customWidth="1"/>
    <col min="9" max="9" width="4.140625" style="2" customWidth="1"/>
    <col min="10" max="10" width="4.57421875" style="2" customWidth="1"/>
    <col min="11" max="13" width="5.7109375" style="2" customWidth="1"/>
    <col min="14" max="14" width="4.421875" style="2" customWidth="1"/>
    <col min="15" max="15" width="4.00390625" style="2" customWidth="1"/>
    <col min="16" max="17" width="3.421875" style="2" customWidth="1"/>
    <col min="18" max="18" width="4.00390625" style="2" customWidth="1"/>
    <col min="19" max="19" width="4.421875" style="2" customWidth="1"/>
    <col min="20" max="20" width="7.8515625" style="2" customWidth="1"/>
    <col min="21" max="21" width="13.421875" style="0" customWidth="1"/>
    <col min="24" max="24" width="18.140625" style="0" customWidth="1"/>
    <col min="25" max="25" width="16.8515625" style="0" customWidth="1"/>
  </cols>
  <sheetData>
    <row r="1" spans="1:21" ht="12.75">
      <c r="A1" s="48" t="s">
        <v>342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9" t="s">
        <v>343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ht="13.5" thickBot="1"/>
    <row r="4" spans="1:21" s="1" customFormat="1" ht="54" customHeight="1">
      <c r="A4" s="3" t="s">
        <v>4</v>
      </c>
      <c r="B4" s="20" t="s">
        <v>5</v>
      </c>
      <c r="C4" s="20" t="s">
        <v>0</v>
      </c>
      <c r="D4" s="20" t="s">
        <v>6</v>
      </c>
      <c r="E4" s="21" t="s">
        <v>9</v>
      </c>
      <c r="F4" s="20" t="s">
        <v>1</v>
      </c>
      <c r="G4" s="20" t="s">
        <v>2</v>
      </c>
      <c r="H4" s="4" t="s">
        <v>3</v>
      </c>
      <c r="I4" s="4" t="s">
        <v>10</v>
      </c>
      <c r="J4" s="5" t="s">
        <v>11</v>
      </c>
      <c r="K4" s="6" t="s">
        <v>12</v>
      </c>
      <c r="L4" s="6" t="s">
        <v>10</v>
      </c>
      <c r="M4" s="6" t="s">
        <v>13</v>
      </c>
      <c r="N4" s="6" t="s">
        <v>10</v>
      </c>
      <c r="O4" s="6" t="s">
        <v>14</v>
      </c>
      <c r="P4" s="6" t="s">
        <v>10</v>
      </c>
      <c r="Q4" s="6" t="s">
        <v>15</v>
      </c>
      <c r="R4" s="6" t="s">
        <v>16</v>
      </c>
      <c r="S4" s="7" t="s">
        <v>17</v>
      </c>
      <c r="T4" s="8" t="s">
        <v>8</v>
      </c>
      <c r="U4" s="9" t="s">
        <v>7</v>
      </c>
    </row>
    <row r="5" spans="1:21" s="29" customFormat="1" ht="27.75" customHeight="1">
      <c r="A5" s="10">
        <v>1</v>
      </c>
      <c r="B5" s="23" t="s">
        <v>257</v>
      </c>
      <c r="C5" s="23" t="s">
        <v>258</v>
      </c>
      <c r="D5" s="23" t="s">
        <v>259</v>
      </c>
      <c r="E5" s="24" t="s">
        <v>260</v>
      </c>
      <c r="F5" s="24" t="s">
        <v>21</v>
      </c>
      <c r="G5" s="32" t="s">
        <v>22</v>
      </c>
      <c r="H5" s="24">
        <v>4</v>
      </c>
      <c r="I5" s="24">
        <v>8</v>
      </c>
      <c r="J5" s="24">
        <v>0</v>
      </c>
      <c r="K5" s="24">
        <v>9.67</v>
      </c>
      <c r="L5" s="24">
        <v>53.35</v>
      </c>
      <c r="M5" s="24">
        <v>0</v>
      </c>
      <c r="N5" s="24">
        <v>25</v>
      </c>
      <c r="O5" s="24">
        <v>0</v>
      </c>
      <c r="P5" s="24">
        <v>0</v>
      </c>
      <c r="Q5" s="24">
        <v>0</v>
      </c>
      <c r="R5" s="24">
        <v>8</v>
      </c>
      <c r="S5" s="24">
        <v>0</v>
      </c>
      <c r="T5" s="15">
        <f aca="true" t="shared" si="0" ref="T5:T21">I5+J5+L5+N5+P5+Q5+R5</f>
        <v>94.35</v>
      </c>
      <c r="U5" s="28"/>
    </row>
    <row r="6" spans="1:21" s="29" customFormat="1" ht="27.75" customHeight="1">
      <c r="A6" s="10">
        <f aca="true" t="shared" si="1" ref="A6:A37">A5+1</f>
        <v>2</v>
      </c>
      <c r="B6" s="23" t="s">
        <v>211</v>
      </c>
      <c r="C6" s="23" t="s">
        <v>212</v>
      </c>
      <c r="D6" s="23" t="s">
        <v>40</v>
      </c>
      <c r="E6" s="24" t="s">
        <v>213</v>
      </c>
      <c r="F6" s="24" t="s">
        <v>21</v>
      </c>
      <c r="G6" s="32" t="s">
        <v>214</v>
      </c>
      <c r="H6" s="24">
        <v>3</v>
      </c>
      <c r="I6" s="24">
        <v>6</v>
      </c>
      <c r="J6" s="24">
        <v>0</v>
      </c>
      <c r="K6" s="24">
        <v>9.12</v>
      </c>
      <c r="L6" s="24">
        <v>50.6</v>
      </c>
      <c r="M6" s="24">
        <v>0</v>
      </c>
      <c r="N6" s="24">
        <v>25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15">
        <f t="shared" si="0"/>
        <v>81.6</v>
      </c>
      <c r="U6" s="28"/>
    </row>
    <row r="7" spans="1:26" s="31" customFormat="1" ht="27.75" customHeight="1">
      <c r="A7" s="10">
        <f t="shared" si="1"/>
        <v>3</v>
      </c>
      <c r="B7" s="23" t="s">
        <v>312</v>
      </c>
      <c r="C7" s="23" t="s">
        <v>313</v>
      </c>
      <c r="D7" s="23" t="s">
        <v>314</v>
      </c>
      <c r="E7" s="24" t="s">
        <v>315</v>
      </c>
      <c r="F7" s="24" t="s">
        <v>21</v>
      </c>
      <c r="G7" s="32" t="s">
        <v>316</v>
      </c>
      <c r="H7" s="24">
        <v>4</v>
      </c>
      <c r="I7" s="24">
        <v>8</v>
      </c>
      <c r="J7" s="24">
        <v>8</v>
      </c>
      <c r="K7" s="24">
        <v>8.53</v>
      </c>
      <c r="L7" s="24">
        <v>42.65</v>
      </c>
      <c r="M7" s="24">
        <v>62.79</v>
      </c>
      <c r="N7" s="24">
        <v>20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15">
        <f t="shared" si="0"/>
        <v>78.65</v>
      </c>
      <c r="U7" s="28"/>
      <c r="V7" s="29"/>
      <c r="W7" s="29"/>
      <c r="X7" s="30"/>
      <c r="Y7" s="16"/>
      <c r="Z7" s="17"/>
    </row>
    <row r="8" spans="1:26" s="31" customFormat="1" ht="27.75" customHeight="1">
      <c r="A8" s="10">
        <f t="shared" si="1"/>
        <v>4</v>
      </c>
      <c r="B8" s="23" t="s">
        <v>245</v>
      </c>
      <c r="C8" s="23" t="s">
        <v>246</v>
      </c>
      <c r="D8" s="23" t="s">
        <v>216</v>
      </c>
      <c r="E8" s="24" t="s">
        <v>51</v>
      </c>
      <c r="F8" s="24" t="s">
        <v>21</v>
      </c>
      <c r="G8" s="32" t="s">
        <v>247</v>
      </c>
      <c r="H8" s="24">
        <v>5</v>
      </c>
      <c r="I8" s="24">
        <v>10</v>
      </c>
      <c r="J8" s="24">
        <v>0</v>
      </c>
      <c r="K8" s="24">
        <v>9.104</v>
      </c>
      <c r="L8" s="24">
        <v>55.5</v>
      </c>
      <c r="M8" s="24">
        <v>219</v>
      </c>
      <c r="N8" s="24">
        <v>5</v>
      </c>
      <c r="O8" s="24">
        <v>0</v>
      </c>
      <c r="P8" s="24">
        <v>0</v>
      </c>
      <c r="Q8" s="24">
        <v>0</v>
      </c>
      <c r="R8" s="24">
        <v>8</v>
      </c>
      <c r="S8" s="24">
        <v>0</v>
      </c>
      <c r="T8" s="15">
        <f t="shared" si="0"/>
        <v>78.5</v>
      </c>
      <c r="U8" s="28"/>
      <c r="V8" s="29"/>
      <c r="W8" s="29"/>
      <c r="X8" s="30"/>
      <c r="Y8" s="16"/>
      <c r="Z8" s="17"/>
    </row>
    <row r="9" spans="1:26" s="31" customFormat="1" ht="27.75" customHeight="1">
      <c r="A9" s="10">
        <f t="shared" si="1"/>
        <v>5</v>
      </c>
      <c r="B9" s="23" t="s">
        <v>33</v>
      </c>
      <c r="C9" s="23" t="s">
        <v>34</v>
      </c>
      <c r="D9" s="23" t="s">
        <v>35</v>
      </c>
      <c r="E9" s="24" t="s">
        <v>36</v>
      </c>
      <c r="F9" s="24" t="s">
        <v>21</v>
      </c>
      <c r="G9" s="32" t="s">
        <v>37</v>
      </c>
      <c r="H9" s="24">
        <v>3</v>
      </c>
      <c r="I9" s="24">
        <v>6</v>
      </c>
      <c r="J9" s="24">
        <v>0</v>
      </c>
      <c r="K9" s="24">
        <v>7.34</v>
      </c>
      <c r="L9" s="24">
        <v>36.7</v>
      </c>
      <c r="M9" s="24">
        <v>0</v>
      </c>
      <c r="N9" s="24">
        <v>25</v>
      </c>
      <c r="O9" s="24">
        <v>0</v>
      </c>
      <c r="P9" s="24">
        <v>0</v>
      </c>
      <c r="Q9" s="24">
        <v>0</v>
      </c>
      <c r="R9" s="24">
        <v>8</v>
      </c>
      <c r="S9" s="24">
        <v>0</v>
      </c>
      <c r="T9" s="15">
        <f t="shared" si="0"/>
        <v>75.7</v>
      </c>
      <c r="U9" s="28"/>
      <c r="V9" s="29"/>
      <c r="W9" s="29"/>
      <c r="X9" s="30"/>
      <c r="Y9" s="16"/>
      <c r="Z9" s="17"/>
    </row>
    <row r="10" spans="1:21" s="29" customFormat="1" ht="27.75" customHeight="1">
      <c r="A10" s="10">
        <f t="shared" si="1"/>
        <v>6</v>
      </c>
      <c r="B10" s="23" t="s">
        <v>77</v>
      </c>
      <c r="C10" s="23" t="s">
        <v>78</v>
      </c>
      <c r="D10" s="23" t="s">
        <v>79</v>
      </c>
      <c r="E10" s="24" t="s">
        <v>64</v>
      </c>
      <c r="F10" s="24" t="s">
        <v>21</v>
      </c>
      <c r="G10" s="32" t="s">
        <v>80</v>
      </c>
      <c r="H10" s="24">
        <v>4</v>
      </c>
      <c r="I10" s="24">
        <v>8</v>
      </c>
      <c r="J10" s="24">
        <v>0</v>
      </c>
      <c r="K10" s="24">
        <v>8.5</v>
      </c>
      <c r="L10" s="24">
        <v>42.5</v>
      </c>
      <c r="M10" s="24">
        <v>0</v>
      </c>
      <c r="N10" s="24">
        <v>25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15">
        <f t="shared" si="0"/>
        <v>75.5</v>
      </c>
      <c r="U10" s="28"/>
    </row>
    <row r="11" spans="1:21" s="29" customFormat="1" ht="27.75" customHeight="1">
      <c r="A11" s="10">
        <f t="shared" si="1"/>
        <v>7</v>
      </c>
      <c r="B11" s="25" t="s">
        <v>217</v>
      </c>
      <c r="C11" s="25" t="s">
        <v>153</v>
      </c>
      <c r="D11" s="25" t="s">
        <v>218</v>
      </c>
      <c r="E11" s="26" t="s">
        <v>219</v>
      </c>
      <c r="F11" s="26" t="s">
        <v>21</v>
      </c>
      <c r="G11" s="33" t="s">
        <v>32</v>
      </c>
      <c r="H11" s="26">
        <v>1</v>
      </c>
      <c r="I11" s="26">
        <v>0</v>
      </c>
      <c r="J11" s="26">
        <v>25</v>
      </c>
      <c r="K11" s="26">
        <v>5</v>
      </c>
      <c r="L11" s="26">
        <v>45</v>
      </c>
      <c r="M11" s="26"/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4">
        <v>0</v>
      </c>
      <c r="T11" s="15">
        <f t="shared" si="0"/>
        <v>70</v>
      </c>
      <c r="U11" s="28"/>
    </row>
    <row r="12" spans="1:21" s="29" customFormat="1" ht="27.75" customHeight="1">
      <c r="A12" s="10">
        <f t="shared" si="1"/>
        <v>8</v>
      </c>
      <c r="B12" s="23" t="s">
        <v>234</v>
      </c>
      <c r="C12" s="23" t="s">
        <v>235</v>
      </c>
      <c r="D12" s="23" t="s">
        <v>216</v>
      </c>
      <c r="E12" s="24" t="s">
        <v>64</v>
      </c>
      <c r="F12" s="24" t="s">
        <v>21</v>
      </c>
      <c r="G12" s="32" t="s">
        <v>236</v>
      </c>
      <c r="H12" s="24">
        <v>2</v>
      </c>
      <c r="I12" s="24">
        <v>4</v>
      </c>
      <c r="J12" s="44">
        <v>0</v>
      </c>
      <c r="K12" s="24">
        <v>7.38</v>
      </c>
      <c r="L12" s="24">
        <v>36.9</v>
      </c>
      <c r="M12" s="24">
        <v>0</v>
      </c>
      <c r="N12" s="24">
        <v>25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15">
        <f t="shared" si="0"/>
        <v>65.9</v>
      </c>
      <c r="U12" s="28"/>
    </row>
    <row r="13" spans="1:21" s="29" customFormat="1" ht="27.75" customHeight="1">
      <c r="A13" s="10">
        <f t="shared" si="1"/>
        <v>9</v>
      </c>
      <c r="B13" s="23" t="s">
        <v>144</v>
      </c>
      <c r="C13" s="23" t="s">
        <v>145</v>
      </c>
      <c r="D13" s="23" t="s">
        <v>146</v>
      </c>
      <c r="E13" s="24" t="s">
        <v>41</v>
      </c>
      <c r="F13" s="24" t="s">
        <v>21</v>
      </c>
      <c r="G13" s="32" t="s">
        <v>147</v>
      </c>
      <c r="H13" s="24">
        <v>4</v>
      </c>
      <c r="I13" s="24">
        <v>8</v>
      </c>
      <c r="J13" s="24">
        <v>0</v>
      </c>
      <c r="K13" s="24">
        <v>9.5</v>
      </c>
      <c r="L13" s="24">
        <v>52.5</v>
      </c>
      <c r="M13" s="24">
        <v>242.3</v>
      </c>
      <c r="N13" s="24">
        <v>5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15">
        <f t="shared" si="0"/>
        <v>65.5</v>
      </c>
      <c r="U13" s="28"/>
    </row>
    <row r="14" spans="1:21" s="29" customFormat="1" ht="27.75" customHeight="1">
      <c r="A14" s="10">
        <f t="shared" si="1"/>
        <v>10</v>
      </c>
      <c r="B14" s="23" t="s">
        <v>261</v>
      </c>
      <c r="C14" s="23" t="s">
        <v>262</v>
      </c>
      <c r="D14" s="23" t="s">
        <v>263</v>
      </c>
      <c r="E14" s="24" t="s">
        <v>251</v>
      </c>
      <c r="F14" s="24" t="s">
        <v>21</v>
      </c>
      <c r="G14" s="32" t="s">
        <v>264</v>
      </c>
      <c r="H14" s="24">
        <v>3</v>
      </c>
      <c r="I14" s="24">
        <v>6</v>
      </c>
      <c r="J14" s="24">
        <v>0</v>
      </c>
      <c r="K14" s="24">
        <v>7.8</v>
      </c>
      <c r="L14" s="24">
        <v>39</v>
      </c>
      <c r="M14" s="24">
        <v>80.12</v>
      </c>
      <c r="N14" s="24">
        <v>20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5">
        <f t="shared" si="0"/>
        <v>65</v>
      </c>
      <c r="U14" s="28"/>
    </row>
    <row r="15" spans="1:21" s="29" customFormat="1" ht="27.75" customHeight="1">
      <c r="A15" s="10">
        <f t="shared" si="1"/>
        <v>11</v>
      </c>
      <c r="B15" s="23" t="s">
        <v>57</v>
      </c>
      <c r="C15" s="23" t="s">
        <v>58</v>
      </c>
      <c r="D15" s="23" t="s">
        <v>59</v>
      </c>
      <c r="E15" s="24" t="s">
        <v>60</v>
      </c>
      <c r="F15" s="24" t="s">
        <v>21</v>
      </c>
      <c r="G15" s="32" t="s">
        <v>61</v>
      </c>
      <c r="H15" s="24">
        <v>2</v>
      </c>
      <c r="I15" s="24">
        <v>4</v>
      </c>
      <c r="J15" s="24">
        <v>0</v>
      </c>
      <c r="K15" s="24">
        <v>7</v>
      </c>
      <c r="L15" s="24">
        <v>35</v>
      </c>
      <c r="M15" s="24">
        <v>0</v>
      </c>
      <c r="N15" s="24">
        <v>25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15">
        <f t="shared" si="0"/>
        <v>64</v>
      </c>
      <c r="U15" s="28"/>
    </row>
    <row r="16" spans="1:21" s="29" customFormat="1" ht="27.75" customHeight="1">
      <c r="A16" s="10">
        <f t="shared" si="1"/>
        <v>12</v>
      </c>
      <c r="B16" s="23" t="s">
        <v>194</v>
      </c>
      <c r="C16" s="23" t="s">
        <v>63</v>
      </c>
      <c r="D16" s="23" t="s">
        <v>143</v>
      </c>
      <c r="E16" s="24" t="s">
        <v>97</v>
      </c>
      <c r="F16" s="24" t="s">
        <v>21</v>
      </c>
      <c r="G16" s="32" t="s">
        <v>195</v>
      </c>
      <c r="H16" s="24">
        <v>5</v>
      </c>
      <c r="I16" s="24">
        <v>10</v>
      </c>
      <c r="J16" s="24">
        <v>0</v>
      </c>
      <c r="K16" s="24">
        <v>9.5</v>
      </c>
      <c r="L16" s="24">
        <v>52.5</v>
      </c>
      <c r="M16" s="24"/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15">
        <f t="shared" si="0"/>
        <v>62.5</v>
      </c>
      <c r="U16" s="28"/>
    </row>
    <row r="17" spans="1:21" s="29" customFormat="1" ht="27.75" customHeight="1">
      <c r="A17" s="10">
        <f t="shared" si="1"/>
        <v>13</v>
      </c>
      <c r="B17" s="23" t="s">
        <v>289</v>
      </c>
      <c r="C17" s="23" t="s">
        <v>169</v>
      </c>
      <c r="D17" s="23" t="s">
        <v>81</v>
      </c>
      <c r="E17" s="24" t="s">
        <v>36</v>
      </c>
      <c r="F17" s="24" t="s">
        <v>21</v>
      </c>
      <c r="G17" s="32" t="s">
        <v>240</v>
      </c>
      <c r="H17" s="24">
        <v>2</v>
      </c>
      <c r="I17" s="24">
        <v>4</v>
      </c>
      <c r="J17" s="24">
        <v>0</v>
      </c>
      <c r="K17" s="24">
        <v>9</v>
      </c>
      <c r="L17" s="24">
        <v>50</v>
      </c>
      <c r="M17" s="24"/>
      <c r="N17" s="24">
        <v>0</v>
      </c>
      <c r="O17" s="24">
        <v>0</v>
      </c>
      <c r="P17" s="24">
        <v>0</v>
      </c>
      <c r="Q17" s="24">
        <v>0</v>
      </c>
      <c r="R17" s="24">
        <v>8</v>
      </c>
      <c r="S17" s="24">
        <v>0</v>
      </c>
      <c r="T17" s="15">
        <f t="shared" si="0"/>
        <v>62</v>
      </c>
      <c r="U17" s="28"/>
    </row>
    <row r="18" spans="1:21" s="29" customFormat="1" ht="27.75" customHeight="1">
      <c r="A18" s="10">
        <f t="shared" si="1"/>
        <v>14</v>
      </c>
      <c r="B18" s="25" t="s">
        <v>317</v>
      </c>
      <c r="C18" s="25" t="s">
        <v>318</v>
      </c>
      <c r="D18" s="25" t="s">
        <v>319</v>
      </c>
      <c r="E18" s="26" t="s">
        <v>41</v>
      </c>
      <c r="F18" s="26" t="s">
        <v>21</v>
      </c>
      <c r="G18" s="33" t="s">
        <v>105</v>
      </c>
      <c r="H18" s="26">
        <v>4</v>
      </c>
      <c r="I18" s="26">
        <v>8</v>
      </c>
      <c r="J18" s="26">
        <v>0</v>
      </c>
      <c r="K18" s="26">
        <v>6.75</v>
      </c>
      <c r="L18" s="26">
        <v>33.75</v>
      </c>
      <c r="M18" s="26">
        <v>62.65</v>
      </c>
      <c r="N18" s="26">
        <v>20</v>
      </c>
      <c r="O18" s="26">
        <v>0</v>
      </c>
      <c r="P18" s="26">
        <v>0</v>
      </c>
      <c r="Q18" s="26">
        <v>0</v>
      </c>
      <c r="R18" s="26">
        <v>0</v>
      </c>
      <c r="S18" s="24">
        <v>0</v>
      </c>
      <c r="T18" s="15">
        <f t="shared" si="0"/>
        <v>61.75</v>
      </c>
      <c r="U18" s="28"/>
    </row>
    <row r="19" spans="1:21" s="29" customFormat="1" ht="27.75" customHeight="1">
      <c r="A19" s="10">
        <f t="shared" si="1"/>
        <v>15</v>
      </c>
      <c r="B19" s="23" t="s">
        <v>255</v>
      </c>
      <c r="C19" s="23" t="s">
        <v>111</v>
      </c>
      <c r="D19" s="23" t="s">
        <v>256</v>
      </c>
      <c r="E19" s="24" t="s">
        <v>193</v>
      </c>
      <c r="F19" s="24" t="s">
        <v>21</v>
      </c>
      <c r="G19" s="32" t="s">
        <v>84</v>
      </c>
      <c r="H19" s="24">
        <v>5</v>
      </c>
      <c r="I19" s="24">
        <v>10</v>
      </c>
      <c r="J19" s="24">
        <v>0</v>
      </c>
      <c r="K19" s="24">
        <v>9.24</v>
      </c>
      <c r="L19" s="24">
        <v>51.2</v>
      </c>
      <c r="M19" s="24"/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15">
        <f t="shared" si="0"/>
        <v>61.2</v>
      </c>
      <c r="U19" s="28"/>
    </row>
    <row r="20" spans="1:21" s="29" customFormat="1" ht="27.75" customHeight="1">
      <c r="A20" s="10">
        <f t="shared" si="1"/>
        <v>16</v>
      </c>
      <c r="B20" s="23" t="s">
        <v>114</v>
      </c>
      <c r="C20" s="23" t="s">
        <v>115</v>
      </c>
      <c r="D20" s="23" t="s">
        <v>116</v>
      </c>
      <c r="E20" s="24" t="s">
        <v>117</v>
      </c>
      <c r="F20" s="24" t="s">
        <v>21</v>
      </c>
      <c r="G20" s="32" t="s">
        <v>118</v>
      </c>
      <c r="H20" s="24">
        <v>1</v>
      </c>
      <c r="I20" s="24">
        <v>0</v>
      </c>
      <c r="J20" s="24">
        <v>0</v>
      </c>
      <c r="K20" s="24">
        <v>5</v>
      </c>
      <c r="L20" s="24">
        <v>45</v>
      </c>
      <c r="M20" s="24">
        <v>109.65</v>
      </c>
      <c r="N20" s="24">
        <v>15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15">
        <f t="shared" si="0"/>
        <v>60</v>
      </c>
      <c r="U20" s="28"/>
    </row>
    <row r="21" spans="1:21" s="29" customFormat="1" ht="27.75" customHeight="1">
      <c r="A21" s="10">
        <f t="shared" si="1"/>
        <v>17</v>
      </c>
      <c r="B21" s="23" t="s">
        <v>85</v>
      </c>
      <c r="C21" s="23" t="s">
        <v>86</v>
      </c>
      <c r="D21" s="23" t="s">
        <v>87</v>
      </c>
      <c r="E21" s="24" t="s">
        <v>36</v>
      </c>
      <c r="F21" s="24" t="s">
        <v>21</v>
      </c>
      <c r="G21" s="32" t="s">
        <v>88</v>
      </c>
      <c r="H21" s="24">
        <v>3</v>
      </c>
      <c r="I21" s="24">
        <v>6</v>
      </c>
      <c r="J21" s="24">
        <v>0</v>
      </c>
      <c r="K21" s="24">
        <v>9.58</v>
      </c>
      <c r="L21" s="24">
        <v>52.5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15">
        <f t="shared" si="0"/>
        <v>58.5</v>
      </c>
      <c r="U21" s="28"/>
    </row>
    <row r="22" spans="1:21" s="29" customFormat="1" ht="27.75" customHeight="1">
      <c r="A22" s="10">
        <f t="shared" si="1"/>
        <v>18</v>
      </c>
      <c r="B22" s="23" t="s">
        <v>181</v>
      </c>
      <c r="C22" s="23" t="s">
        <v>115</v>
      </c>
      <c r="D22" s="23" t="s">
        <v>182</v>
      </c>
      <c r="E22" s="24" t="s">
        <v>183</v>
      </c>
      <c r="F22" s="24" t="s">
        <v>21</v>
      </c>
      <c r="G22" s="32" t="s">
        <v>22</v>
      </c>
      <c r="H22" s="24">
        <v>5</v>
      </c>
      <c r="I22" s="24">
        <v>10</v>
      </c>
      <c r="J22" s="24">
        <v>0</v>
      </c>
      <c r="K22" s="24">
        <v>8</v>
      </c>
      <c r="L22" s="24">
        <v>40</v>
      </c>
      <c r="M22" s="24"/>
      <c r="N22" s="24">
        <v>0</v>
      </c>
      <c r="O22" s="24">
        <v>0</v>
      </c>
      <c r="P22" s="24">
        <v>0</v>
      </c>
      <c r="Q22" s="24">
        <v>0</v>
      </c>
      <c r="R22" s="24">
        <v>8</v>
      </c>
      <c r="S22" s="24">
        <v>0</v>
      </c>
      <c r="T22" s="15">
        <v>58</v>
      </c>
      <c r="U22" s="28"/>
    </row>
    <row r="23" spans="1:21" s="29" customFormat="1" ht="27.75" customHeight="1">
      <c r="A23" s="10">
        <f t="shared" si="1"/>
        <v>19</v>
      </c>
      <c r="B23" s="23" t="s">
        <v>38</v>
      </c>
      <c r="C23" s="23" t="s">
        <v>39</v>
      </c>
      <c r="D23" s="23" t="s">
        <v>40</v>
      </c>
      <c r="E23" s="24" t="s">
        <v>41</v>
      </c>
      <c r="F23" s="24" t="s">
        <v>21</v>
      </c>
      <c r="G23" s="32" t="s">
        <v>42</v>
      </c>
      <c r="H23" s="24">
        <v>3</v>
      </c>
      <c r="I23" s="24">
        <v>6</v>
      </c>
      <c r="J23" s="24">
        <v>0</v>
      </c>
      <c r="K23" s="24">
        <v>7.2</v>
      </c>
      <c r="L23" s="24">
        <v>36</v>
      </c>
      <c r="M23" s="24">
        <v>107.4</v>
      </c>
      <c r="N23" s="24">
        <v>15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15">
        <f aca="true" t="shared" si="2" ref="T23:T54">I23+J23+L23+N23+P23+Q23+R23</f>
        <v>57</v>
      </c>
      <c r="U23" s="28"/>
    </row>
    <row r="24" spans="1:21" s="29" customFormat="1" ht="27.75" customHeight="1">
      <c r="A24" s="10">
        <f t="shared" si="1"/>
        <v>20</v>
      </c>
      <c r="B24" s="23" t="s">
        <v>230</v>
      </c>
      <c r="C24" s="23" t="s">
        <v>231</v>
      </c>
      <c r="D24" s="23" t="s">
        <v>232</v>
      </c>
      <c r="E24" s="24" t="s">
        <v>219</v>
      </c>
      <c r="F24" s="24" t="s">
        <v>21</v>
      </c>
      <c r="G24" s="32" t="s">
        <v>233</v>
      </c>
      <c r="H24" s="24">
        <v>2</v>
      </c>
      <c r="I24" s="24">
        <v>4</v>
      </c>
      <c r="J24" s="24">
        <v>0</v>
      </c>
      <c r="K24" s="24">
        <v>7.6</v>
      </c>
      <c r="L24" s="24">
        <v>38</v>
      </c>
      <c r="M24" s="24">
        <v>118.4</v>
      </c>
      <c r="N24" s="24">
        <v>15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15">
        <f t="shared" si="2"/>
        <v>57</v>
      </c>
      <c r="U24" s="28"/>
    </row>
    <row r="25" spans="1:21" s="29" customFormat="1" ht="27.75" customHeight="1">
      <c r="A25" s="10">
        <f t="shared" si="1"/>
        <v>21</v>
      </c>
      <c r="B25" s="23" t="s">
        <v>98</v>
      </c>
      <c r="C25" s="23" t="s">
        <v>99</v>
      </c>
      <c r="D25" s="23" t="s">
        <v>59</v>
      </c>
      <c r="E25" s="24" t="s">
        <v>100</v>
      </c>
      <c r="F25" s="24" t="s">
        <v>21</v>
      </c>
      <c r="G25" s="32" t="s">
        <v>32</v>
      </c>
      <c r="H25" s="24">
        <v>3</v>
      </c>
      <c r="I25" s="24">
        <v>6</v>
      </c>
      <c r="J25" s="24">
        <v>0</v>
      </c>
      <c r="K25" s="24">
        <v>6.8</v>
      </c>
      <c r="L25" s="24">
        <v>34</v>
      </c>
      <c r="M25" s="24">
        <v>144.3</v>
      </c>
      <c r="N25" s="24">
        <v>15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15">
        <f t="shared" si="2"/>
        <v>55</v>
      </c>
      <c r="U25" s="28"/>
    </row>
    <row r="26" spans="1:21" s="29" customFormat="1" ht="27.75" customHeight="1">
      <c r="A26" s="10">
        <f t="shared" si="1"/>
        <v>22</v>
      </c>
      <c r="B26" s="27" t="s">
        <v>237</v>
      </c>
      <c r="C26" s="27" t="s">
        <v>170</v>
      </c>
      <c r="D26" s="27" t="s">
        <v>238</v>
      </c>
      <c r="E26" s="14" t="s">
        <v>239</v>
      </c>
      <c r="F26" s="14" t="s">
        <v>21</v>
      </c>
      <c r="G26" s="14" t="s">
        <v>240</v>
      </c>
      <c r="H26" s="14">
        <v>3</v>
      </c>
      <c r="I26" s="14">
        <v>6</v>
      </c>
      <c r="J26" s="14">
        <v>0</v>
      </c>
      <c r="K26" s="14">
        <v>7.2</v>
      </c>
      <c r="L26" s="14">
        <v>36</v>
      </c>
      <c r="M26" s="14">
        <v>237.13</v>
      </c>
      <c r="N26" s="14">
        <v>5</v>
      </c>
      <c r="O26" s="14">
        <v>0</v>
      </c>
      <c r="P26" s="14">
        <v>0</v>
      </c>
      <c r="Q26" s="14">
        <v>0</v>
      </c>
      <c r="R26" s="14">
        <v>8</v>
      </c>
      <c r="S26" s="14">
        <v>0</v>
      </c>
      <c r="T26" s="15">
        <f t="shared" si="2"/>
        <v>55</v>
      </c>
      <c r="U26" s="28"/>
    </row>
    <row r="27" spans="1:21" s="29" customFormat="1" ht="27.75" customHeight="1">
      <c r="A27" s="10">
        <f t="shared" si="1"/>
        <v>23</v>
      </c>
      <c r="B27" s="23" t="s">
        <v>48</v>
      </c>
      <c r="C27" s="23" t="s">
        <v>184</v>
      </c>
      <c r="D27" s="23" t="s">
        <v>284</v>
      </c>
      <c r="E27" s="24" t="s">
        <v>41</v>
      </c>
      <c r="F27" s="24" t="s">
        <v>21</v>
      </c>
      <c r="G27" s="32" t="s">
        <v>61</v>
      </c>
      <c r="H27" s="24">
        <v>1</v>
      </c>
      <c r="I27" s="24">
        <v>0</v>
      </c>
      <c r="J27" s="24">
        <v>0</v>
      </c>
      <c r="K27" s="24">
        <v>5</v>
      </c>
      <c r="L27" s="24">
        <v>45</v>
      </c>
      <c r="M27" s="24">
        <v>73.4</v>
      </c>
      <c r="N27" s="24">
        <v>10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15">
        <f t="shared" si="2"/>
        <v>55</v>
      </c>
      <c r="U27" s="28"/>
    </row>
    <row r="28" spans="1:21" s="29" customFormat="1" ht="27.75" customHeight="1">
      <c r="A28" s="10">
        <f t="shared" si="1"/>
        <v>24</v>
      </c>
      <c r="B28" s="27" t="s">
        <v>23</v>
      </c>
      <c r="C28" s="27" t="s">
        <v>324</v>
      </c>
      <c r="D28" s="27" t="s">
        <v>253</v>
      </c>
      <c r="E28" s="14" t="s">
        <v>219</v>
      </c>
      <c r="F28" s="14" t="s">
        <v>21</v>
      </c>
      <c r="G28" s="14" t="s">
        <v>325</v>
      </c>
      <c r="H28" s="14">
        <v>1</v>
      </c>
      <c r="I28" s="14">
        <v>0</v>
      </c>
      <c r="J28" s="14">
        <v>0</v>
      </c>
      <c r="K28" s="14">
        <v>5</v>
      </c>
      <c r="L28" s="14">
        <v>45</v>
      </c>
      <c r="M28" s="14">
        <v>178</v>
      </c>
      <c r="N28" s="14">
        <v>10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5">
        <f t="shared" si="2"/>
        <v>55</v>
      </c>
      <c r="U28" s="28"/>
    </row>
    <row r="29" spans="1:21" s="29" customFormat="1" ht="27.75" customHeight="1">
      <c r="A29" s="10">
        <f t="shared" si="1"/>
        <v>25</v>
      </c>
      <c r="B29" s="23" t="s">
        <v>277</v>
      </c>
      <c r="C29" s="23" t="s">
        <v>278</v>
      </c>
      <c r="D29" s="23" t="s">
        <v>279</v>
      </c>
      <c r="E29" s="24" t="s">
        <v>251</v>
      </c>
      <c r="F29" s="24" t="s">
        <v>21</v>
      </c>
      <c r="G29" s="32" t="s">
        <v>254</v>
      </c>
      <c r="H29" s="24">
        <v>4</v>
      </c>
      <c r="I29" s="24">
        <v>8</v>
      </c>
      <c r="J29" s="24">
        <v>0</v>
      </c>
      <c r="K29" s="24">
        <v>8.3</v>
      </c>
      <c r="L29" s="24">
        <v>41.5</v>
      </c>
      <c r="M29" s="24">
        <v>223.47</v>
      </c>
      <c r="N29" s="24">
        <v>5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15">
        <f t="shared" si="2"/>
        <v>54.5</v>
      </c>
      <c r="U29" s="28"/>
    </row>
    <row r="30" spans="1:21" s="29" customFormat="1" ht="27.75" customHeight="1">
      <c r="A30" s="10">
        <f t="shared" si="1"/>
        <v>26</v>
      </c>
      <c r="B30" s="23" t="s">
        <v>133</v>
      </c>
      <c r="C30" s="23" t="s">
        <v>157</v>
      </c>
      <c r="D30" s="23" t="s">
        <v>158</v>
      </c>
      <c r="E30" s="24" t="s">
        <v>41</v>
      </c>
      <c r="F30" s="24" t="s">
        <v>21</v>
      </c>
      <c r="G30" s="32" t="s">
        <v>159</v>
      </c>
      <c r="H30" s="24">
        <v>2</v>
      </c>
      <c r="I30" s="24">
        <v>4</v>
      </c>
      <c r="J30" s="24">
        <v>0</v>
      </c>
      <c r="K30" s="24">
        <v>7.42</v>
      </c>
      <c r="L30" s="24">
        <v>37</v>
      </c>
      <c r="M30" s="24">
        <v>207.5</v>
      </c>
      <c r="N30" s="24">
        <v>5</v>
      </c>
      <c r="O30" s="24">
        <v>0</v>
      </c>
      <c r="P30" s="24">
        <v>0</v>
      </c>
      <c r="Q30" s="24">
        <v>0</v>
      </c>
      <c r="R30" s="24">
        <v>8</v>
      </c>
      <c r="S30" s="24">
        <v>0</v>
      </c>
      <c r="T30" s="15">
        <f t="shared" si="2"/>
        <v>54</v>
      </c>
      <c r="U30" s="28"/>
    </row>
    <row r="31" spans="1:21" s="29" customFormat="1" ht="27.75" customHeight="1">
      <c r="A31" s="10">
        <f t="shared" si="1"/>
        <v>27</v>
      </c>
      <c r="B31" s="23" t="s">
        <v>164</v>
      </c>
      <c r="C31" s="23" t="s">
        <v>165</v>
      </c>
      <c r="D31" s="23" t="s">
        <v>81</v>
      </c>
      <c r="E31" s="24" t="s">
        <v>166</v>
      </c>
      <c r="F31" s="24" t="s">
        <v>21</v>
      </c>
      <c r="G31" s="32" t="s">
        <v>167</v>
      </c>
      <c r="H31" s="24">
        <v>1</v>
      </c>
      <c r="I31" s="24">
        <v>0</v>
      </c>
      <c r="J31" s="24">
        <v>0</v>
      </c>
      <c r="K31" s="24">
        <v>5</v>
      </c>
      <c r="L31" s="24">
        <v>45</v>
      </c>
      <c r="M31" s="24"/>
      <c r="N31" s="24">
        <v>0</v>
      </c>
      <c r="O31" s="24">
        <v>0</v>
      </c>
      <c r="P31" s="24">
        <v>0</v>
      </c>
      <c r="Q31" s="24">
        <v>0</v>
      </c>
      <c r="R31" s="24">
        <v>8</v>
      </c>
      <c r="S31" s="24">
        <v>0</v>
      </c>
      <c r="T31" s="15">
        <f t="shared" si="2"/>
        <v>53</v>
      </c>
      <c r="U31" s="28"/>
    </row>
    <row r="32" spans="1:21" s="29" customFormat="1" ht="27.75" customHeight="1">
      <c r="A32" s="10">
        <f t="shared" si="1"/>
        <v>28</v>
      </c>
      <c r="B32" s="23" t="s">
        <v>114</v>
      </c>
      <c r="C32" s="23" t="s">
        <v>191</v>
      </c>
      <c r="D32" s="23" t="s">
        <v>281</v>
      </c>
      <c r="E32" s="24" t="s">
        <v>41</v>
      </c>
      <c r="F32" s="24" t="s">
        <v>21</v>
      </c>
      <c r="G32" s="32" t="s">
        <v>247</v>
      </c>
      <c r="H32" s="24">
        <v>2</v>
      </c>
      <c r="I32" s="24">
        <v>4</v>
      </c>
      <c r="J32" s="24">
        <v>0</v>
      </c>
      <c r="K32" s="24">
        <v>7.2</v>
      </c>
      <c r="L32" s="24">
        <v>36</v>
      </c>
      <c r="M32" s="24">
        <v>229</v>
      </c>
      <c r="N32" s="24">
        <v>5</v>
      </c>
      <c r="O32" s="24">
        <v>0</v>
      </c>
      <c r="P32" s="24">
        <v>0</v>
      </c>
      <c r="Q32" s="24">
        <v>0</v>
      </c>
      <c r="R32" s="24">
        <v>8</v>
      </c>
      <c r="S32" s="24">
        <v>0</v>
      </c>
      <c r="T32" s="15">
        <f t="shared" si="2"/>
        <v>53</v>
      </c>
      <c r="U32" s="28"/>
    </row>
    <row r="33" spans="1:21" s="29" customFormat="1" ht="27.75" customHeight="1">
      <c r="A33" s="10">
        <f t="shared" si="1"/>
        <v>29</v>
      </c>
      <c r="B33" s="23" t="s">
        <v>207</v>
      </c>
      <c r="C33" s="23" t="s">
        <v>222</v>
      </c>
      <c r="D33" s="23" t="s">
        <v>223</v>
      </c>
      <c r="E33" s="24" t="s">
        <v>224</v>
      </c>
      <c r="F33" s="24" t="s">
        <v>21</v>
      </c>
      <c r="G33" s="32" t="s">
        <v>225</v>
      </c>
      <c r="H33" s="24">
        <v>2</v>
      </c>
      <c r="I33" s="24">
        <v>4</v>
      </c>
      <c r="J33" s="24">
        <v>0</v>
      </c>
      <c r="K33" s="24">
        <v>8.67</v>
      </c>
      <c r="L33" s="24">
        <v>43.35</v>
      </c>
      <c r="M33" s="24">
        <v>244.7</v>
      </c>
      <c r="N33" s="24">
        <v>5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15">
        <f t="shared" si="2"/>
        <v>52.35</v>
      </c>
      <c r="U33" s="28"/>
    </row>
    <row r="34" spans="1:21" s="29" customFormat="1" ht="27.75" customHeight="1">
      <c r="A34" s="10">
        <f t="shared" si="1"/>
        <v>30</v>
      </c>
      <c r="B34" s="23" t="s">
        <v>114</v>
      </c>
      <c r="C34" s="23" t="s">
        <v>269</v>
      </c>
      <c r="D34" s="23" t="s">
        <v>112</v>
      </c>
      <c r="E34" s="24" t="s">
        <v>242</v>
      </c>
      <c r="F34" s="24" t="s">
        <v>21</v>
      </c>
      <c r="G34" s="32" t="s">
        <v>73</v>
      </c>
      <c r="H34" s="24">
        <v>2</v>
      </c>
      <c r="I34" s="24">
        <v>4</v>
      </c>
      <c r="J34" s="24">
        <v>0</v>
      </c>
      <c r="K34" s="24">
        <v>6.58</v>
      </c>
      <c r="L34" s="24">
        <v>32.9</v>
      </c>
      <c r="M34" s="24">
        <v>139.35</v>
      </c>
      <c r="N34" s="24">
        <v>15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15">
        <f t="shared" si="2"/>
        <v>51.9</v>
      </c>
      <c r="U34" s="28"/>
    </row>
    <row r="35" spans="1:21" s="29" customFormat="1" ht="27.75" customHeight="1">
      <c r="A35" s="10">
        <f t="shared" si="1"/>
        <v>31</v>
      </c>
      <c r="B35" s="23" t="s">
        <v>43</v>
      </c>
      <c r="C35" s="23" t="s">
        <v>129</v>
      </c>
      <c r="D35" s="23" t="s">
        <v>220</v>
      </c>
      <c r="E35" s="24" t="s">
        <v>139</v>
      </c>
      <c r="F35" s="24" t="s">
        <v>21</v>
      </c>
      <c r="G35" s="32" t="s">
        <v>247</v>
      </c>
      <c r="H35" s="24">
        <v>1</v>
      </c>
      <c r="I35" s="24">
        <v>0</v>
      </c>
      <c r="J35" s="24">
        <v>0</v>
      </c>
      <c r="K35" s="24">
        <v>4.75</v>
      </c>
      <c r="L35" s="24">
        <v>43.75</v>
      </c>
      <c r="M35" s="24"/>
      <c r="N35" s="24">
        <v>0</v>
      </c>
      <c r="O35" s="24">
        <v>0</v>
      </c>
      <c r="P35" s="24">
        <v>0</v>
      </c>
      <c r="Q35" s="24">
        <v>0</v>
      </c>
      <c r="R35" s="24">
        <v>8</v>
      </c>
      <c r="S35" s="24">
        <v>0</v>
      </c>
      <c r="T35" s="15">
        <f t="shared" si="2"/>
        <v>51.75</v>
      </c>
      <c r="U35" s="28"/>
    </row>
    <row r="36" spans="1:21" s="29" customFormat="1" ht="27.75" customHeight="1">
      <c r="A36" s="10">
        <f t="shared" si="1"/>
        <v>32</v>
      </c>
      <c r="B36" s="23" t="s">
        <v>172</v>
      </c>
      <c r="C36" s="23" t="s">
        <v>169</v>
      </c>
      <c r="D36" s="23" t="s">
        <v>173</v>
      </c>
      <c r="E36" s="24" t="s">
        <v>76</v>
      </c>
      <c r="F36" s="24" t="s">
        <v>21</v>
      </c>
      <c r="G36" s="32" t="s">
        <v>61</v>
      </c>
      <c r="H36" s="24">
        <v>3</v>
      </c>
      <c r="I36" s="24">
        <v>6</v>
      </c>
      <c r="J36" s="24">
        <v>0</v>
      </c>
      <c r="K36" s="24">
        <v>8.97</v>
      </c>
      <c r="L36" s="24">
        <v>44.85</v>
      </c>
      <c r="M36" s="24"/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15">
        <f t="shared" si="2"/>
        <v>50.85</v>
      </c>
      <c r="U36" s="28"/>
    </row>
    <row r="37" spans="1:21" s="29" customFormat="1" ht="27.75" customHeight="1">
      <c r="A37" s="10">
        <f t="shared" si="1"/>
        <v>33</v>
      </c>
      <c r="B37" s="23" t="s">
        <v>43</v>
      </c>
      <c r="C37" s="23" t="s">
        <v>44</v>
      </c>
      <c r="D37" s="23" t="s">
        <v>45</v>
      </c>
      <c r="E37" s="24" t="s">
        <v>46</v>
      </c>
      <c r="F37" s="24" t="s">
        <v>21</v>
      </c>
      <c r="G37" s="32" t="s">
        <v>47</v>
      </c>
      <c r="H37" s="24">
        <v>3</v>
      </c>
      <c r="I37" s="24">
        <v>6</v>
      </c>
      <c r="J37" s="24">
        <v>0</v>
      </c>
      <c r="K37" s="24">
        <v>7.34</v>
      </c>
      <c r="L37" s="24">
        <v>36.7</v>
      </c>
      <c r="M37" s="24"/>
      <c r="N37" s="24">
        <v>0</v>
      </c>
      <c r="O37" s="24">
        <v>0</v>
      </c>
      <c r="P37" s="24">
        <v>0</v>
      </c>
      <c r="Q37" s="24">
        <v>0</v>
      </c>
      <c r="R37" s="24">
        <v>8</v>
      </c>
      <c r="S37" s="24">
        <v>0</v>
      </c>
      <c r="T37" s="15">
        <f t="shared" si="2"/>
        <v>50.7</v>
      </c>
      <c r="U37" s="28"/>
    </row>
    <row r="38" spans="1:21" s="29" customFormat="1" ht="27.75" customHeight="1">
      <c r="A38" s="10">
        <f aca="true" t="shared" si="3" ref="A38:A69">A37+1</f>
        <v>34</v>
      </c>
      <c r="B38" s="23" t="s">
        <v>48</v>
      </c>
      <c r="C38" s="23" t="s">
        <v>49</v>
      </c>
      <c r="D38" s="23" t="s">
        <v>50</v>
      </c>
      <c r="E38" s="24" t="s">
        <v>51</v>
      </c>
      <c r="F38" s="24" t="s">
        <v>21</v>
      </c>
      <c r="G38" s="32" t="s">
        <v>52</v>
      </c>
      <c r="H38" s="24">
        <v>1</v>
      </c>
      <c r="I38" s="24">
        <v>0</v>
      </c>
      <c r="J38" s="24">
        <v>0</v>
      </c>
      <c r="K38" s="44">
        <v>4.1</v>
      </c>
      <c r="L38" s="24">
        <v>42.5</v>
      </c>
      <c r="M38" s="24"/>
      <c r="N38" s="24">
        <v>0</v>
      </c>
      <c r="O38" s="24">
        <v>0</v>
      </c>
      <c r="P38" s="24">
        <v>0</v>
      </c>
      <c r="Q38" s="24">
        <v>0</v>
      </c>
      <c r="R38" s="24">
        <v>8</v>
      </c>
      <c r="S38" s="24"/>
      <c r="T38" s="15">
        <f t="shared" si="2"/>
        <v>50.5</v>
      </c>
      <c r="U38" s="28"/>
    </row>
    <row r="39" spans="1:21" s="29" customFormat="1" ht="27.75" customHeight="1">
      <c r="A39" s="10">
        <f t="shared" si="3"/>
        <v>35</v>
      </c>
      <c r="B39" s="23" t="s">
        <v>62</v>
      </c>
      <c r="C39" s="23" t="s">
        <v>63</v>
      </c>
      <c r="D39" s="23" t="s">
        <v>326</v>
      </c>
      <c r="E39" s="24" t="s">
        <v>327</v>
      </c>
      <c r="F39" s="24" t="s">
        <v>21</v>
      </c>
      <c r="G39" s="32" t="s">
        <v>328</v>
      </c>
      <c r="H39" s="24">
        <v>2</v>
      </c>
      <c r="I39" s="24">
        <v>4</v>
      </c>
      <c r="J39" s="24">
        <v>0</v>
      </c>
      <c r="K39" s="24">
        <v>7.3</v>
      </c>
      <c r="L39" s="24">
        <v>36.5</v>
      </c>
      <c r="M39" s="24">
        <v>187.75</v>
      </c>
      <c r="N39" s="24">
        <v>10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15">
        <f t="shared" si="2"/>
        <v>50.5</v>
      </c>
      <c r="U39" s="28"/>
    </row>
    <row r="40" spans="1:21" s="29" customFormat="1" ht="27.75" customHeight="1">
      <c r="A40" s="10">
        <f t="shared" si="3"/>
        <v>36</v>
      </c>
      <c r="B40" s="25" t="s">
        <v>207</v>
      </c>
      <c r="C40" s="25" t="s">
        <v>308</v>
      </c>
      <c r="D40" s="25" t="s">
        <v>309</v>
      </c>
      <c r="E40" s="26" t="s">
        <v>83</v>
      </c>
      <c r="F40" s="26" t="s">
        <v>21</v>
      </c>
      <c r="G40" s="33" t="s">
        <v>180</v>
      </c>
      <c r="H40" s="26">
        <v>1</v>
      </c>
      <c r="I40" s="26">
        <v>0</v>
      </c>
      <c r="J40" s="26">
        <v>0</v>
      </c>
      <c r="K40" s="26">
        <v>5</v>
      </c>
      <c r="L40" s="26">
        <v>45</v>
      </c>
      <c r="M40" s="26">
        <v>215</v>
      </c>
      <c r="N40" s="26">
        <v>5</v>
      </c>
      <c r="O40" s="26">
        <v>0</v>
      </c>
      <c r="P40" s="26">
        <v>0</v>
      </c>
      <c r="Q40" s="26">
        <v>0</v>
      </c>
      <c r="R40" s="26">
        <v>0</v>
      </c>
      <c r="S40" s="24">
        <v>0</v>
      </c>
      <c r="T40" s="15">
        <f t="shared" si="2"/>
        <v>50</v>
      </c>
      <c r="U40" s="28"/>
    </row>
    <row r="41" spans="1:21" s="29" customFormat="1" ht="27.75" customHeight="1">
      <c r="A41" s="10">
        <f t="shared" si="3"/>
        <v>37</v>
      </c>
      <c r="B41" s="23" t="s">
        <v>329</v>
      </c>
      <c r="C41" s="23" t="s">
        <v>330</v>
      </c>
      <c r="D41" s="23" t="s">
        <v>331</v>
      </c>
      <c r="E41" s="24" t="s">
        <v>332</v>
      </c>
      <c r="F41" s="24" t="s">
        <v>21</v>
      </c>
      <c r="G41" s="32" t="s">
        <v>147</v>
      </c>
      <c r="H41" s="24">
        <v>1</v>
      </c>
      <c r="I41" s="24">
        <v>0</v>
      </c>
      <c r="J41" s="24">
        <v>0</v>
      </c>
      <c r="K41" s="24">
        <v>4</v>
      </c>
      <c r="L41" s="24">
        <v>35</v>
      </c>
      <c r="M41" s="24" t="s">
        <v>333</v>
      </c>
      <c r="N41" s="24">
        <v>15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15">
        <f t="shared" si="2"/>
        <v>50</v>
      </c>
      <c r="U41" s="28"/>
    </row>
    <row r="42" spans="1:21" s="29" customFormat="1" ht="27.75" customHeight="1">
      <c r="A42" s="10">
        <f t="shared" si="3"/>
        <v>38</v>
      </c>
      <c r="B42" s="23" t="s">
        <v>141</v>
      </c>
      <c r="C42" s="23" t="s">
        <v>142</v>
      </c>
      <c r="D42" s="23" t="s">
        <v>143</v>
      </c>
      <c r="E42" s="24" t="s">
        <v>97</v>
      </c>
      <c r="F42" s="24" t="s">
        <v>21</v>
      </c>
      <c r="G42" s="32" t="s">
        <v>32</v>
      </c>
      <c r="H42" s="24">
        <v>4</v>
      </c>
      <c r="I42" s="24">
        <v>8</v>
      </c>
      <c r="J42" s="24">
        <v>0</v>
      </c>
      <c r="K42" s="24">
        <v>7.39</v>
      </c>
      <c r="L42" s="24">
        <v>36.95</v>
      </c>
      <c r="M42" s="24">
        <v>227</v>
      </c>
      <c r="N42" s="24">
        <v>5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15">
        <f t="shared" si="2"/>
        <v>49.95</v>
      </c>
      <c r="U42" s="28"/>
    </row>
    <row r="43" spans="1:21" s="29" customFormat="1" ht="27.75" customHeight="1">
      <c r="A43" s="10">
        <f t="shared" si="3"/>
        <v>39</v>
      </c>
      <c r="B43" s="23" t="s">
        <v>270</v>
      </c>
      <c r="C43" s="23" t="s">
        <v>271</v>
      </c>
      <c r="D43" s="23" t="s">
        <v>272</v>
      </c>
      <c r="E43" s="24" t="s">
        <v>122</v>
      </c>
      <c r="F43" s="24" t="s">
        <v>21</v>
      </c>
      <c r="G43" s="32" t="s">
        <v>273</v>
      </c>
      <c r="H43" s="24">
        <v>2</v>
      </c>
      <c r="I43" s="24">
        <v>4</v>
      </c>
      <c r="J43" s="24">
        <v>0</v>
      </c>
      <c r="K43" s="24">
        <v>7.18</v>
      </c>
      <c r="L43" s="24">
        <v>35.9</v>
      </c>
      <c r="M43" s="24">
        <v>171.5</v>
      </c>
      <c r="N43" s="24">
        <v>10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15">
        <f t="shared" si="2"/>
        <v>49.9</v>
      </c>
      <c r="U43" s="28"/>
    </row>
    <row r="44" spans="1:21" s="29" customFormat="1" ht="27.75" customHeight="1">
      <c r="A44" s="10">
        <f t="shared" si="3"/>
        <v>40</v>
      </c>
      <c r="B44" s="23" t="s">
        <v>91</v>
      </c>
      <c r="C44" s="23" t="s">
        <v>274</v>
      </c>
      <c r="D44" s="23" t="s">
        <v>275</v>
      </c>
      <c r="E44" s="24" t="s">
        <v>92</v>
      </c>
      <c r="F44" s="24" t="s">
        <v>21</v>
      </c>
      <c r="G44" s="32" t="s">
        <v>276</v>
      </c>
      <c r="H44" s="24">
        <v>2</v>
      </c>
      <c r="I44" s="24">
        <v>4</v>
      </c>
      <c r="J44" s="24">
        <v>0</v>
      </c>
      <c r="K44" s="24">
        <v>7.14</v>
      </c>
      <c r="L44" s="24">
        <v>35.7</v>
      </c>
      <c r="M44" s="24">
        <v>161</v>
      </c>
      <c r="N44" s="24">
        <v>10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15">
        <f t="shared" si="2"/>
        <v>49.7</v>
      </c>
      <c r="U44" s="28"/>
    </row>
    <row r="45" spans="1:21" s="29" customFormat="1" ht="27.75" customHeight="1">
      <c r="A45" s="10">
        <f t="shared" si="3"/>
        <v>41</v>
      </c>
      <c r="B45" s="23" t="s">
        <v>148</v>
      </c>
      <c r="C45" s="23" t="s">
        <v>149</v>
      </c>
      <c r="D45" s="23" t="s">
        <v>150</v>
      </c>
      <c r="E45" s="24" t="s">
        <v>151</v>
      </c>
      <c r="F45" s="24" t="s">
        <v>21</v>
      </c>
      <c r="G45" s="32" t="s">
        <v>152</v>
      </c>
      <c r="H45" s="24">
        <v>4</v>
      </c>
      <c r="I45" s="24">
        <v>8</v>
      </c>
      <c r="J45" s="24">
        <v>0</v>
      </c>
      <c r="K45" s="24">
        <v>7.21</v>
      </c>
      <c r="L45" s="24">
        <v>36.5</v>
      </c>
      <c r="M45" s="24">
        <v>235</v>
      </c>
      <c r="N45" s="24">
        <v>5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15">
        <f t="shared" si="2"/>
        <v>49.5</v>
      </c>
      <c r="U45" s="28"/>
    </row>
    <row r="46" spans="1:21" s="29" customFormat="1" ht="27.75" customHeight="1">
      <c r="A46" s="10">
        <f t="shared" si="3"/>
        <v>42</v>
      </c>
      <c r="B46" s="23" t="s">
        <v>282</v>
      </c>
      <c r="C46" s="23" t="s">
        <v>283</v>
      </c>
      <c r="D46" s="23" t="s">
        <v>96</v>
      </c>
      <c r="E46" s="24" t="s">
        <v>155</v>
      </c>
      <c r="F46" s="24" t="s">
        <v>21</v>
      </c>
      <c r="G46" s="32" t="s">
        <v>247</v>
      </c>
      <c r="H46" s="24">
        <v>2</v>
      </c>
      <c r="I46" s="24">
        <v>4</v>
      </c>
      <c r="J46" s="24">
        <v>0</v>
      </c>
      <c r="K46" s="24">
        <v>7.4</v>
      </c>
      <c r="L46" s="24">
        <v>37</v>
      </c>
      <c r="M46" s="24"/>
      <c r="N46" s="24">
        <v>0</v>
      </c>
      <c r="O46" s="24">
        <v>0</v>
      </c>
      <c r="P46" s="24">
        <v>0</v>
      </c>
      <c r="Q46" s="24">
        <v>0</v>
      </c>
      <c r="R46" s="24">
        <v>8</v>
      </c>
      <c r="S46" s="24">
        <v>0</v>
      </c>
      <c r="T46" s="15">
        <f t="shared" si="2"/>
        <v>49</v>
      </c>
      <c r="U46" s="28"/>
    </row>
    <row r="47" spans="1:21" s="29" customFormat="1" ht="27.75" customHeight="1">
      <c r="A47" s="10">
        <f t="shared" si="3"/>
        <v>43</v>
      </c>
      <c r="B47" s="25" t="s">
        <v>131</v>
      </c>
      <c r="C47" s="25" t="s">
        <v>81</v>
      </c>
      <c r="D47" s="25" t="s">
        <v>143</v>
      </c>
      <c r="E47" s="26" t="s">
        <v>64</v>
      </c>
      <c r="F47" s="26" t="s">
        <v>21</v>
      </c>
      <c r="G47" s="33" t="s">
        <v>300</v>
      </c>
      <c r="H47" s="26">
        <v>3</v>
      </c>
      <c r="I47" s="26">
        <v>6</v>
      </c>
      <c r="J47" s="26">
        <v>0</v>
      </c>
      <c r="K47" s="26">
        <v>6.59</v>
      </c>
      <c r="L47" s="26">
        <v>32.95</v>
      </c>
      <c r="M47" s="26">
        <v>182</v>
      </c>
      <c r="N47" s="26">
        <v>10</v>
      </c>
      <c r="O47" s="26">
        <v>0</v>
      </c>
      <c r="P47" s="26">
        <v>0</v>
      </c>
      <c r="Q47" s="26">
        <v>0</v>
      </c>
      <c r="R47" s="26">
        <v>0</v>
      </c>
      <c r="S47" s="24">
        <v>0</v>
      </c>
      <c r="T47" s="46">
        <f t="shared" si="2"/>
        <v>48.95</v>
      </c>
      <c r="U47" s="28"/>
    </row>
    <row r="48" spans="1:21" s="29" customFormat="1" ht="27.75" customHeight="1">
      <c r="A48" s="10">
        <f t="shared" si="3"/>
        <v>44</v>
      </c>
      <c r="B48" s="23" t="s">
        <v>18</v>
      </c>
      <c r="C48" s="23" t="s">
        <v>19</v>
      </c>
      <c r="D48" s="23" t="s">
        <v>20</v>
      </c>
      <c r="E48" s="41">
        <v>15766</v>
      </c>
      <c r="F48" s="24" t="s">
        <v>21</v>
      </c>
      <c r="G48" s="32" t="s">
        <v>22</v>
      </c>
      <c r="H48" s="24">
        <v>3</v>
      </c>
      <c r="I48" s="24">
        <v>6</v>
      </c>
      <c r="J48" s="24">
        <v>0</v>
      </c>
      <c r="K48" s="24">
        <v>6.96</v>
      </c>
      <c r="L48" s="24">
        <v>34.8</v>
      </c>
      <c r="M48" s="24"/>
      <c r="N48" s="24">
        <v>0</v>
      </c>
      <c r="O48" s="24">
        <v>0</v>
      </c>
      <c r="P48" s="24">
        <v>0</v>
      </c>
      <c r="Q48" s="24">
        <v>0</v>
      </c>
      <c r="R48" s="24">
        <v>8</v>
      </c>
      <c r="S48" s="24">
        <v>0</v>
      </c>
      <c r="T48" s="15">
        <f t="shared" si="2"/>
        <v>48.8</v>
      </c>
      <c r="U48" s="28"/>
    </row>
    <row r="49" spans="1:21" s="29" customFormat="1" ht="27.75" customHeight="1">
      <c r="A49" s="10">
        <f t="shared" si="3"/>
        <v>45</v>
      </c>
      <c r="B49" s="23" t="s">
        <v>94</v>
      </c>
      <c r="C49" s="23" t="s">
        <v>95</v>
      </c>
      <c r="D49" s="23" t="s">
        <v>96</v>
      </c>
      <c r="E49" s="24" t="s">
        <v>97</v>
      </c>
      <c r="F49" s="24" t="s">
        <v>21</v>
      </c>
      <c r="G49" s="32" t="s">
        <v>42</v>
      </c>
      <c r="H49" s="24">
        <v>4</v>
      </c>
      <c r="I49" s="24">
        <v>8</v>
      </c>
      <c r="J49" s="24">
        <v>0</v>
      </c>
      <c r="K49" s="24">
        <v>8</v>
      </c>
      <c r="L49" s="24">
        <v>40</v>
      </c>
      <c r="M49" s="24"/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15">
        <f t="shared" si="2"/>
        <v>48</v>
      </c>
      <c r="U49" s="28"/>
    </row>
    <row r="50" spans="1:21" s="29" customFormat="1" ht="27.75" customHeight="1">
      <c r="A50" s="10">
        <f t="shared" si="3"/>
        <v>46</v>
      </c>
      <c r="B50" s="23" t="s">
        <v>267</v>
      </c>
      <c r="C50" s="23" t="s">
        <v>153</v>
      </c>
      <c r="D50" s="23" t="s">
        <v>268</v>
      </c>
      <c r="E50" s="24" t="s">
        <v>51</v>
      </c>
      <c r="F50" s="24" t="s">
        <v>21</v>
      </c>
      <c r="G50" s="32" t="s">
        <v>22</v>
      </c>
      <c r="H50" s="24">
        <v>4</v>
      </c>
      <c r="I50" s="24">
        <v>8</v>
      </c>
      <c r="J50" s="24">
        <v>0</v>
      </c>
      <c r="K50" s="24">
        <v>7.8</v>
      </c>
      <c r="L50" s="24">
        <v>39</v>
      </c>
      <c r="M50" s="24">
        <v>262.5</v>
      </c>
      <c r="N50" s="24">
        <v>1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15">
        <f t="shared" si="2"/>
        <v>48</v>
      </c>
      <c r="U50" s="28"/>
    </row>
    <row r="51" spans="1:21" s="29" customFormat="1" ht="27.75" customHeight="1">
      <c r="A51" s="10">
        <f t="shared" si="3"/>
        <v>47</v>
      </c>
      <c r="B51" s="25" t="s">
        <v>23</v>
      </c>
      <c r="C51" s="25" t="s">
        <v>24</v>
      </c>
      <c r="D51" s="25" t="s">
        <v>25</v>
      </c>
      <c r="E51" s="26" t="s">
        <v>26</v>
      </c>
      <c r="F51" s="26" t="s">
        <v>21</v>
      </c>
      <c r="G51" s="33" t="s">
        <v>27</v>
      </c>
      <c r="H51" s="26">
        <v>1</v>
      </c>
      <c r="I51" s="26">
        <v>0</v>
      </c>
      <c r="J51" s="26">
        <v>0</v>
      </c>
      <c r="K51" s="26">
        <v>4.5</v>
      </c>
      <c r="L51" s="26">
        <v>42.5</v>
      </c>
      <c r="M51" s="26">
        <v>239.32</v>
      </c>
      <c r="N51" s="26">
        <v>5</v>
      </c>
      <c r="O51" s="26">
        <v>0</v>
      </c>
      <c r="P51" s="26">
        <v>0</v>
      </c>
      <c r="Q51" s="26">
        <v>0</v>
      </c>
      <c r="R51" s="26">
        <v>0</v>
      </c>
      <c r="S51" s="24">
        <v>0</v>
      </c>
      <c r="T51" s="15">
        <f t="shared" si="2"/>
        <v>47.5</v>
      </c>
      <c r="U51" s="28"/>
    </row>
    <row r="52" spans="1:21" s="29" customFormat="1" ht="27.75" customHeight="1">
      <c r="A52" s="10">
        <f t="shared" si="3"/>
        <v>48</v>
      </c>
      <c r="B52" s="23" t="s">
        <v>133</v>
      </c>
      <c r="C52" s="23" t="s">
        <v>134</v>
      </c>
      <c r="D52" s="23" t="s">
        <v>59</v>
      </c>
      <c r="E52" s="42">
        <v>42430</v>
      </c>
      <c r="F52" s="24" t="s">
        <v>21</v>
      </c>
      <c r="G52" s="32" t="s">
        <v>135</v>
      </c>
      <c r="H52" s="24">
        <v>1</v>
      </c>
      <c r="I52" s="24">
        <v>0</v>
      </c>
      <c r="J52" s="24">
        <v>0</v>
      </c>
      <c r="K52" s="24">
        <v>4.5</v>
      </c>
      <c r="L52" s="24">
        <v>42.5</v>
      </c>
      <c r="M52" s="24">
        <v>237</v>
      </c>
      <c r="N52" s="24">
        <v>5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15">
        <f t="shared" si="2"/>
        <v>47.5</v>
      </c>
      <c r="U52" s="28"/>
    </row>
    <row r="53" spans="1:21" s="29" customFormat="1" ht="27.75" customHeight="1">
      <c r="A53" s="10">
        <f t="shared" si="3"/>
        <v>49</v>
      </c>
      <c r="B53" s="23" t="s">
        <v>28</v>
      </c>
      <c r="C53" s="23" t="s">
        <v>29</v>
      </c>
      <c r="D53" s="23" t="s">
        <v>30</v>
      </c>
      <c r="E53" s="24" t="s">
        <v>31</v>
      </c>
      <c r="F53" s="24" t="s">
        <v>21</v>
      </c>
      <c r="G53" s="32" t="s">
        <v>32</v>
      </c>
      <c r="H53" s="24">
        <v>4</v>
      </c>
      <c r="I53" s="24">
        <v>8</v>
      </c>
      <c r="J53" s="24">
        <v>0</v>
      </c>
      <c r="K53" s="24">
        <v>7.8</v>
      </c>
      <c r="L53" s="24">
        <v>39</v>
      </c>
      <c r="M53" s="24"/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15">
        <f t="shared" si="2"/>
        <v>47</v>
      </c>
      <c r="U53" s="28"/>
    </row>
    <row r="54" spans="1:21" s="29" customFormat="1" ht="27.75" customHeight="1">
      <c r="A54" s="10">
        <f t="shared" si="3"/>
        <v>50</v>
      </c>
      <c r="B54" s="25" t="s">
        <v>248</v>
      </c>
      <c r="C54" s="25" t="s">
        <v>249</v>
      </c>
      <c r="D54" s="25" t="s">
        <v>250</v>
      </c>
      <c r="E54" s="26" t="s">
        <v>251</v>
      </c>
      <c r="F54" s="26" t="s">
        <v>21</v>
      </c>
      <c r="G54" s="33" t="s">
        <v>252</v>
      </c>
      <c r="H54" s="26">
        <v>2</v>
      </c>
      <c r="I54" s="26">
        <v>4</v>
      </c>
      <c r="J54" s="26">
        <v>0</v>
      </c>
      <c r="K54" s="26">
        <v>7.59</v>
      </c>
      <c r="L54" s="26">
        <v>37.95</v>
      </c>
      <c r="M54" s="24">
        <v>225.2</v>
      </c>
      <c r="N54" s="26">
        <v>5</v>
      </c>
      <c r="O54" s="26">
        <v>0</v>
      </c>
      <c r="P54" s="26">
        <v>0</v>
      </c>
      <c r="Q54" s="26">
        <v>0</v>
      </c>
      <c r="R54" s="26">
        <v>0</v>
      </c>
      <c r="S54" s="24">
        <v>0</v>
      </c>
      <c r="T54" s="15">
        <f t="shared" si="2"/>
        <v>46.95</v>
      </c>
      <c r="U54" s="28"/>
    </row>
    <row r="55" spans="1:21" s="29" customFormat="1" ht="27.75" customHeight="1">
      <c r="A55" s="10">
        <f t="shared" si="3"/>
        <v>51</v>
      </c>
      <c r="B55" s="23" t="s">
        <v>110</v>
      </c>
      <c r="C55" s="23" t="s">
        <v>111</v>
      </c>
      <c r="D55" s="23" t="s">
        <v>112</v>
      </c>
      <c r="E55" s="24" t="s">
        <v>68</v>
      </c>
      <c r="F55" s="24" t="s">
        <v>21</v>
      </c>
      <c r="G55" s="32" t="s">
        <v>113</v>
      </c>
      <c r="H55" s="24">
        <v>5</v>
      </c>
      <c r="I55" s="24">
        <v>10</v>
      </c>
      <c r="J55" s="24">
        <v>0</v>
      </c>
      <c r="K55" s="24">
        <v>7.34</v>
      </c>
      <c r="L55" s="24">
        <v>36.7</v>
      </c>
      <c r="M55" s="24"/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15">
        <f aca="true" t="shared" si="4" ref="T55:T86">I55+J55+L55+N55+P55+Q55+R55</f>
        <v>46.7</v>
      </c>
      <c r="U55" s="28"/>
    </row>
    <row r="56" spans="1:21" s="29" customFormat="1" ht="27.75" customHeight="1">
      <c r="A56" s="10">
        <f t="shared" si="3"/>
        <v>52</v>
      </c>
      <c r="B56" s="23" t="s">
        <v>23</v>
      </c>
      <c r="C56" s="23" t="s">
        <v>174</v>
      </c>
      <c r="D56" s="23" t="s">
        <v>175</v>
      </c>
      <c r="E56" s="24" t="s">
        <v>46</v>
      </c>
      <c r="F56" s="24" t="s">
        <v>21</v>
      </c>
      <c r="G56" s="32" t="s">
        <v>147</v>
      </c>
      <c r="H56" s="24">
        <v>2</v>
      </c>
      <c r="I56" s="24">
        <v>4</v>
      </c>
      <c r="J56" s="24">
        <v>0</v>
      </c>
      <c r="K56" s="24">
        <v>7.5</v>
      </c>
      <c r="L56" s="24">
        <v>37.5</v>
      </c>
      <c r="M56" s="24">
        <v>233.19</v>
      </c>
      <c r="N56" s="24">
        <v>5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15">
        <f t="shared" si="4"/>
        <v>46.5</v>
      </c>
      <c r="U56" s="28"/>
    </row>
    <row r="57" spans="1:21" s="29" customFormat="1" ht="27.75" customHeight="1">
      <c r="A57" s="10">
        <f t="shared" si="3"/>
        <v>53</v>
      </c>
      <c r="B57" s="23" t="s">
        <v>43</v>
      </c>
      <c r="C57" s="23" t="s">
        <v>184</v>
      </c>
      <c r="D57" s="23" t="s">
        <v>30</v>
      </c>
      <c r="E57" s="24" t="s">
        <v>31</v>
      </c>
      <c r="F57" s="24" t="s">
        <v>21</v>
      </c>
      <c r="G57" s="32" t="s">
        <v>280</v>
      </c>
      <c r="H57" s="24">
        <v>2</v>
      </c>
      <c r="I57" s="24">
        <v>4</v>
      </c>
      <c r="J57" s="24">
        <v>0</v>
      </c>
      <c r="K57" s="24">
        <v>8.47</v>
      </c>
      <c r="L57" s="24">
        <v>42.35</v>
      </c>
      <c r="M57" s="24"/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15">
        <f t="shared" si="4"/>
        <v>46.35</v>
      </c>
      <c r="U57" s="28"/>
    </row>
    <row r="58" spans="1:21" s="29" customFormat="1" ht="27.75" customHeight="1">
      <c r="A58" s="10">
        <f t="shared" si="3"/>
        <v>54</v>
      </c>
      <c r="B58" s="23" t="s">
        <v>205</v>
      </c>
      <c r="C58" s="23" t="s">
        <v>206</v>
      </c>
      <c r="D58" s="23" t="s">
        <v>170</v>
      </c>
      <c r="E58" s="24" t="s">
        <v>51</v>
      </c>
      <c r="F58" s="24" t="s">
        <v>21</v>
      </c>
      <c r="G58" s="32" t="s">
        <v>73</v>
      </c>
      <c r="H58" s="24">
        <v>1</v>
      </c>
      <c r="I58" s="24">
        <v>0</v>
      </c>
      <c r="J58" s="24">
        <v>0</v>
      </c>
      <c r="K58" s="24">
        <v>5</v>
      </c>
      <c r="L58" s="24">
        <v>45</v>
      </c>
      <c r="M58" s="24">
        <v>287.3</v>
      </c>
      <c r="N58" s="24">
        <v>1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15">
        <f t="shared" si="4"/>
        <v>46</v>
      </c>
      <c r="U58" s="28"/>
    </row>
    <row r="59" spans="1:21" s="29" customFormat="1" ht="27.75" customHeight="1">
      <c r="A59" s="10">
        <f t="shared" si="3"/>
        <v>55</v>
      </c>
      <c r="B59" s="25" t="s">
        <v>176</v>
      </c>
      <c r="C59" s="25" t="s">
        <v>177</v>
      </c>
      <c r="D59" s="25" t="s">
        <v>178</v>
      </c>
      <c r="E59" s="26" t="s">
        <v>179</v>
      </c>
      <c r="F59" s="26" t="s">
        <v>21</v>
      </c>
      <c r="G59" s="33" t="s">
        <v>180</v>
      </c>
      <c r="H59" s="26">
        <v>3</v>
      </c>
      <c r="I59" s="26">
        <v>6</v>
      </c>
      <c r="J59" s="26">
        <v>0</v>
      </c>
      <c r="K59" s="26">
        <v>7.92</v>
      </c>
      <c r="L59" s="26">
        <v>39.6</v>
      </c>
      <c r="M59" s="24"/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4">
        <v>0</v>
      </c>
      <c r="T59" s="15">
        <f t="shared" si="4"/>
        <v>45.6</v>
      </c>
      <c r="U59" s="28"/>
    </row>
    <row r="60" spans="1:21" s="29" customFormat="1" ht="27.75" customHeight="1">
      <c r="A60" s="10">
        <f t="shared" si="3"/>
        <v>56</v>
      </c>
      <c r="B60" s="23" t="s">
        <v>199</v>
      </c>
      <c r="C60" s="23" t="s">
        <v>121</v>
      </c>
      <c r="D60" s="23" t="s">
        <v>170</v>
      </c>
      <c r="E60" s="42">
        <v>42430</v>
      </c>
      <c r="F60" s="24" t="s">
        <v>21</v>
      </c>
      <c r="G60" s="32" t="s">
        <v>200</v>
      </c>
      <c r="H60" s="24">
        <v>2</v>
      </c>
      <c r="I60" s="24">
        <v>4</v>
      </c>
      <c r="J60" s="24">
        <v>0</v>
      </c>
      <c r="K60" s="24">
        <v>8.29</v>
      </c>
      <c r="L60" s="24">
        <v>41.45</v>
      </c>
      <c r="M60" s="24"/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15">
        <f t="shared" si="4"/>
        <v>45.45</v>
      </c>
      <c r="U60" s="28"/>
    </row>
    <row r="61" spans="1:21" s="29" customFormat="1" ht="27.75" customHeight="1">
      <c r="A61" s="10">
        <f t="shared" si="3"/>
        <v>57</v>
      </c>
      <c r="B61" s="23" t="s">
        <v>91</v>
      </c>
      <c r="C61" s="23" t="s">
        <v>63</v>
      </c>
      <c r="D61" s="23" t="s">
        <v>34</v>
      </c>
      <c r="E61" s="24" t="s">
        <v>92</v>
      </c>
      <c r="F61" s="24" t="s">
        <v>21</v>
      </c>
      <c r="G61" s="32" t="s">
        <v>93</v>
      </c>
      <c r="H61" s="24">
        <v>1</v>
      </c>
      <c r="I61" s="24">
        <v>0</v>
      </c>
      <c r="J61" s="24">
        <v>0</v>
      </c>
      <c r="K61" s="24">
        <v>4</v>
      </c>
      <c r="L61" s="24">
        <v>35</v>
      </c>
      <c r="M61" s="24">
        <v>189.5</v>
      </c>
      <c r="N61" s="24">
        <v>10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15">
        <f t="shared" si="4"/>
        <v>45</v>
      </c>
      <c r="U61" s="28"/>
    </row>
    <row r="62" spans="1:21" s="29" customFormat="1" ht="27.75" customHeight="1">
      <c r="A62" s="10">
        <f t="shared" si="3"/>
        <v>58</v>
      </c>
      <c r="B62" s="23" t="s">
        <v>106</v>
      </c>
      <c r="C62" s="23" t="s">
        <v>107</v>
      </c>
      <c r="D62" s="23" t="s">
        <v>108</v>
      </c>
      <c r="E62" s="24" t="s">
        <v>97</v>
      </c>
      <c r="F62" s="24" t="s">
        <v>21</v>
      </c>
      <c r="G62" s="32" t="s">
        <v>109</v>
      </c>
      <c r="H62" s="24">
        <v>1</v>
      </c>
      <c r="I62" s="24">
        <v>0</v>
      </c>
      <c r="J62" s="24">
        <v>0</v>
      </c>
      <c r="K62" s="24">
        <v>5</v>
      </c>
      <c r="L62" s="24">
        <v>45</v>
      </c>
      <c r="M62" s="24"/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15">
        <f t="shared" si="4"/>
        <v>45</v>
      </c>
      <c r="U62" s="28"/>
    </row>
    <row r="63" spans="1:21" s="29" customFormat="1" ht="27.75" customHeight="1">
      <c r="A63" s="10">
        <f t="shared" si="3"/>
        <v>59</v>
      </c>
      <c r="B63" s="25" t="s">
        <v>119</v>
      </c>
      <c r="C63" s="25" t="s">
        <v>120</v>
      </c>
      <c r="D63" s="25" t="s">
        <v>121</v>
      </c>
      <c r="E63" s="26" t="s">
        <v>122</v>
      </c>
      <c r="F63" s="26" t="s">
        <v>21</v>
      </c>
      <c r="G63" s="33" t="s">
        <v>42</v>
      </c>
      <c r="H63" s="26">
        <v>1</v>
      </c>
      <c r="I63" s="26">
        <v>0</v>
      </c>
      <c r="J63" s="26">
        <v>0</v>
      </c>
      <c r="K63" s="26">
        <v>5</v>
      </c>
      <c r="L63" s="26">
        <v>45</v>
      </c>
      <c r="M63" s="26"/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4">
        <v>0</v>
      </c>
      <c r="T63" s="15">
        <f t="shared" si="4"/>
        <v>45</v>
      </c>
      <c r="U63" s="28"/>
    </row>
    <row r="64" spans="1:21" s="29" customFormat="1" ht="27.75" customHeight="1">
      <c r="A64" s="10">
        <f t="shared" si="3"/>
        <v>60</v>
      </c>
      <c r="B64" s="23" t="s">
        <v>136</v>
      </c>
      <c r="C64" s="23" t="s">
        <v>137</v>
      </c>
      <c r="D64" s="23" t="s">
        <v>138</v>
      </c>
      <c r="E64" s="24" t="s">
        <v>139</v>
      </c>
      <c r="F64" s="24" t="s">
        <v>21</v>
      </c>
      <c r="G64" s="32" t="s">
        <v>140</v>
      </c>
      <c r="H64" s="24">
        <v>1</v>
      </c>
      <c r="I64" s="24">
        <v>0</v>
      </c>
      <c r="J64" s="24">
        <v>0</v>
      </c>
      <c r="K64" s="24">
        <v>5</v>
      </c>
      <c r="L64" s="24">
        <v>45</v>
      </c>
      <c r="M64" s="24"/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15">
        <f t="shared" si="4"/>
        <v>45</v>
      </c>
      <c r="U64" s="28"/>
    </row>
    <row r="65" spans="1:21" s="29" customFormat="1" ht="27.75" customHeight="1">
      <c r="A65" s="10">
        <f t="shared" si="3"/>
        <v>61</v>
      </c>
      <c r="B65" s="23" t="s">
        <v>215</v>
      </c>
      <c r="C65" s="23" t="s">
        <v>34</v>
      </c>
      <c r="D65" s="23" t="s">
        <v>216</v>
      </c>
      <c r="E65" s="24" t="s">
        <v>163</v>
      </c>
      <c r="F65" s="24" t="s">
        <v>21</v>
      </c>
      <c r="G65" s="32" t="s">
        <v>32</v>
      </c>
      <c r="H65" s="24">
        <v>2</v>
      </c>
      <c r="I65" s="24">
        <v>4</v>
      </c>
      <c r="J65" s="24">
        <v>0</v>
      </c>
      <c r="K65" s="24">
        <v>7.8</v>
      </c>
      <c r="L65" s="24">
        <v>39</v>
      </c>
      <c r="M65" s="24">
        <v>202.5</v>
      </c>
      <c r="N65" s="24">
        <v>2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15">
        <f t="shared" si="4"/>
        <v>45</v>
      </c>
      <c r="U65" s="28"/>
    </row>
    <row r="66" spans="1:21" s="29" customFormat="1" ht="27.75" customHeight="1">
      <c r="A66" s="10">
        <f t="shared" si="3"/>
        <v>62</v>
      </c>
      <c r="B66" s="23" t="s">
        <v>196</v>
      </c>
      <c r="C66" s="23" t="s">
        <v>157</v>
      </c>
      <c r="D66" s="23" t="s">
        <v>220</v>
      </c>
      <c r="E66" s="24" t="s">
        <v>221</v>
      </c>
      <c r="F66" s="24" t="s">
        <v>21</v>
      </c>
      <c r="G66" s="32" t="s">
        <v>61</v>
      </c>
      <c r="H66" s="24">
        <v>3</v>
      </c>
      <c r="I66" s="24">
        <v>6</v>
      </c>
      <c r="J66" s="24">
        <v>0</v>
      </c>
      <c r="K66" s="24">
        <v>7.8</v>
      </c>
      <c r="L66" s="24">
        <v>39</v>
      </c>
      <c r="M66" s="24"/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15">
        <f t="shared" si="4"/>
        <v>45</v>
      </c>
      <c r="U66" s="28"/>
    </row>
    <row r="67" spans="1:21" s="29" customFormat="1" ht="27.75" customHeight="1">
      <c r="A67" s="10">
        <f t="shared" si="3"/>
        <v>63</v>
      </c>
      <c r="B67" s="23" t="s">
        <v>215</v>
      </c>
      <c r="C67" s="23" t="s">
        <v>202</v>
      </c>
      <c r="D67" s="23" t="s">
        <v>253</v>
      </c>
      <c r="E67" s="24" t="s">
        <v>251</v>
      </c>
      <c r="F67" s="24" t="s">
        <v>21</v>
      </c>
      <c r="G67" s="32" t="s">
        <v>254</v>
      </c>
      <c r="H67" s="24">
        <v>1</v>
      </c>
      <c r="I67" s="24">
        <v>0</v>
      </c>
      <c r="J67" s="24">
        <v>0</v>
      </c>
      <c r="K67" s="24">
        <v>5</v>
      </c>
      <c r="L67" s="24">
        <v>45</v>
      </c>
      <c r="M67" s="24"/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15">
        <f t="shared" si="4"/>
        <v>45</v>
      </c>
      <c r="U67" s="28"/>
    </row>
    <row r="68" spans="1:21" s="29" customFormat="1" ht="27.75" customHeight="1">
      <c r="A68" s="10">
        <f t="shared" si="3"/>
        <v>64</v>
      </c>
      <c r="B68" s="23" t="s">
        <v>285</v>
      </c>
      <c r="C68" s="23" t="s">
        <v>115</v>
      </c>
      <c r="D68" s="23" t="s">
        <v>286</v>
      </c>
      <c r="E68" s="24" t="s">
        <v>287</v>
      </c>
      <c r="F68" s="24" t="s">
        <v>21</v>
      </c>
      <c r="G68" s="32" t="s">
        <v>288</v>
      </c>
      <c r="H68" s="24">
        <v>1</v>
      </c>
      <c r="I68" s="24">
        <v>0</v>
      </c>
      <c r="J68" s="24">
        <v>0</v>
      </c>
      <c r="K68" s="24">
        <v>5</v>
      </c>
      <c r="L68" s="24">
        <v>45</v>
      </c>
      <c r="M68" s="24"/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15">
        <f t="shared" si="4"/>
        <v>45</v>
      </c>
      <c r="U68" s="28"/>
    </row>
    <row r="69" spans="1:21" s="29" customFormat="1" ht="27.75" customHeight="1">
      <c r="A69" s="10">
        <f t="shared" si="3"/>
        <v>65</v>
      </c>
      <c r="B69" s="23" t="s">
        <v>196</v>
      </c>
      <c r="C69" s="23" t="s">
        <v>197</v>
      </c>
      <c r="D69" s="23" t="s">
        <v>158</v>
      </c>
      <c r="E69" s="24" t="s">
        <v>46</v>
      </c>
      <c r="F69" s="24" t="s">
        <v>21</v>
      </c>
      <c r="G69" s="32" t="s">
        <v>198</v>
      </c>
      <c r="H69" s="24">
        <v>3</v>
      </c>
      <c r="I69" s="24">
        <v>6</v>
      </c>
      <c r="J69" s="24">
        <v>0</v>
      </c>
      <c r="K69" s="24">
        <v>7.63</v>
      </c>
      <c r="L69" s="24">
        <v>38.15</v>
      </c>
      <c r="M69" s="24"/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15">
        <f t="shared" si="4"/>
        <v>44.15</v>
      </c>
      <c r="U69" s="28"/>
    </row>
    <row r="70" spans="1:21" s="29" customFormat="1" ht="27.75" customHeight="1">
      <c r="A70" s="10">
        <f aca="true" t="shared" si="5" ref="A70:A98">A69+1</f>
        <v>66</v>
      </c>
      <c r="B70" s="23" t="s">
        <v>131</v>
      </c>
      <c r="C70" s="23" t="s">
        <v>132</v>
      </c>
      <c r="D70" s="23" t="s">
        <v>59</v>
      </c>
      <c r="E70" s="24" t="s">
        <v>83</v>
      </c>
      <c r="F70" s="24" t="s">
        <v>21</v>
      </c>
      <c r="G70" s="32" t="s">
        <v>42</v>
      </c>
      <c r="H70" s="24">
        <v>4</v>
      </c>
      <c r="I70" s="24">
        <v>8</v>
      </c>
      <c r="J70" s="24">
        <v>0</v>
      </c>
      <c r="K70" s="24">
        <v>7.2</v>
      </c>
      <c r="L70" s="24">
        <v>36</v>
      </c>
      <c r="M70" s="24"/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15">
        <f t="shared" si="4"/>
        <v>44</v>
      </c>
      <c r="U70" s="28"/>
    </row>
    <row r="71" spans="1:21" s="29" customFormat="1" ht="27.75" customHeight="1">
      <c r="A71" s="10">
        <f t="shared" si="5"/>
        <v>67</v>
      </c>
      <c r="B71" s="25" t="s">
        <v>114</v>
      </c>
      <c r="C71" s="25" t="s">
        <v>241</v>
      </c>
      <c r="D71" s="25" t="s">
        <v>209</v>
      </c>
      <c r="E71" s="26" t="s">
        <v>242</v>
      </c>
      <c r="F71" s="26" t="s">
        <v>21</v>
      </c>
      <c r="G71" s="33" t="s">
        <v>61</v>
      </c>
      <c r="H71" s="26">
        <v>3</v>
      </c>
      <c r="I71" s="26">
        <v>6</v>
      </c>
      <c r="J71" s="26">
        <v>0</v>
      </c>
      <c r="K71" s="45">
        <v>7.6</v>
      </c>
      <c r="L71" s="26">
        <v>38</v>
      </c>
      <c r="M71" s="26"/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4">
        <v>0</v>
      </c>
      <c r="T71" s="15">
        <f t="shared" si="4"/>
        <v>44</v>
      </c>
      <c r="U71" s="28"/>
    </row>
    <row r="72" spans="1:21" s="29" customFormat="1" ht="27.75" customHeight="1">
      <c r="A72" s="10">
        <f t="shared" si="5"/>
        <v>68</v>
      </c>
      <c r="B72" s="23" t="s">
        <v>168</v>
      </c>
      <c r="C72" s="23" t="s">
        <v>169</v>
      </c>
      <c r="D72" s="23" t="s">
        <v>170</v>
      </c>
      <c r="E72" s="24" t="s">
        <v>36</v>
      </c>
      <c r="F72" s="24" t="s">
        <v>21</v>
      </c>
      <c r="G72" s="32" t="s">
        <v>171</v>
      </c>
      <c r="H72" s="24">
        <v>2</v>
      </c>
      <c r="I72" s="24">
        <v>4</v>
      </c>
      <c r="J72" s="24">
        <v>0</v>
      </c>
      <c r="K72" s="24">
        <v>7.94</v>
      </c>
      <c r="L72" s="24">
        <v>39.7</v>
      </c>
      <c r="M72" s="24"/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15">
        <f t="shared" si="4"/>
        <v>43.7</v>
      </c>
      <c r="U72" s="28"/>
    </row>
    <row r="73" spans="1:21" s="29" customFormat="1" ht="27.75" customHeight="1">
      <c r="A73" s="10">
        <f t="shared" si="5"/>
        <v>69</v>
      </c>
      <c r="B73" s="23" t="s">
        <v>265</v>
      </c>
      <c r="C73" s="23" t="s">
        <v>71</v>
      </c>
      <c r="D73" s="23" t="s">
        <v>40</v>
      </c>
      <c r="E73" s="24" t="s">
        <v>179</v>
      </c>
      <c r="F73" s="24" t="s">
        <v>21</v>
      </c>
      <c r="G73" s="32" t="s">
        <v>266</v>
      </c>
      <c r="H73" s="24">
        <v>3</v>
      </c>
      <c r="I73" s="24">
        <v>6</v>
      </c>
      <c r="J73" s="24">
        <v>0</v>
      </c>
      <c r="K73" s="24">
        <v>6.4</v>
      </c>
      <c r="L73" s="24">
        <v>32</v>
      </c>
      <c r="M73" s="24">
        <v>236.4</v>
      </c>
      <c r="N73" s="24">
        <v>5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15">
        <f t="shared" si="4"/>
        <v>43</v>
      </c>
      <c r="U73" s="28"/>
    </row>
    <row r="74" spans="1:21" s="29" customFormat="1" ht="27.75" customHeight="1">
      <c r="A74" s="10">
        <f t="shared" si="5"/>
        <v>70</v>
      </c>
      <c r="B74" s="25" t="s">
        <v>196</v>
      </c>
      <c r="C74" s="25" t="s">
        <v>304</v>
      </c>
      <c r="D74" s="25" t="s">
        <v>305</v>
      </c>
      <c r="E74" s="26" t="s">
        <v>46</v>
      </c>
      <c r="F74" s="26" t="s">
        <v>21</v>
      </c>
      <c r="G74" s="33" t="s">
        <v>254</v>
      </c>
      <c r="H74" s="26">
        <v>3</v>
      </c>
      <c r="I74" s="26">
        <v>6</v>
      </c>
      <c r="J74" s="26">
        <v>0</v>
      </c>
      <c r="K74" s="26">
        <v>7.25</v>
      </c>
      <c r="L74" s="26">
        <v>36.25</v>
      </c>
      <c r="M74" s="26"/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4">
        <v>0</v>
      </c>
      <c r="T74" s="15">
        <f t="shared" si="4"/>
        <v>42.25</v>
      </c>
      <c r="U74" s="28"/>
    </row>
    <row r="75" spans="1:21" s="29" customFormat="1" ht="27.75" customHeight="1">
      <c r="A75" s="10">
        <f t="shared" si="5"/>
        <v>71</v>
      </c>
      <c r="B75" s="23" t="s">
        <v>136</v>
      </c>
      <c r="C75" s="23" t="s">
        <v>184</v>
      </c>
      <c r="D75" s="23" t="s">
        <v>40</v>
      </c>
      <c r="E75" s="42">
        <v>42691</v>
      </c>
      <c r="F75" s="24" t="s">
        <v>21</v>
      </c>
      <c r="G75" s="32" t="s">
        <v>185</v>
      </c>
      <c r="H75" s="24">
        <v>2</v>
      </c>
      <c r="I75" s="24">
        <v>4</v>
      </c>
      <c r="J75" s="24">
        <v>0</v>
      </c>
      <c r="K75" s="24">
        <v>7.4</v>
      </c>
      <c r="L75" s="24">
        <v>37</v>
      </c>
      <c r="M75" s="24">
        <v>259</v>
      </c>
      <c r="N75" s="24">
        <v>1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15">
        <f t="shared" si="4"/>
        <v>42</v>
      </c>
      <c r="U75" s="28"/>
    </row>
    <row r="76" spans="1:21" s="29" customFormat="1" ht="27.75" customHeight="1">
      <c r="A76" s="10">
        <f t="shared" si="5"/>
        <v>72</v>
      </c>
      <c r="B76" s="23" t="s">
        <v>89</v>
      </c>
      <c r="C76" s="23" t="s">
        <v>90</v>
      </c>
      <c r="D76" s="23" t="s">
        <v>82</v>
      </c>
      <c r="E76" s="24" t="s">
        <v>41</v>
      </c>
      <c r="F76" s="24" t="s">
        <v>21</v>
      </c>
      <c r="G76" s="32" t="s">
        <v>73</v>
      </c>
      <c r="H76" s="24">
        <v>3</v>
      </c>
      <c r="I76" s="24">
        <v>6</v>
      </c>
      <c r="J76" s="24">
        <v>0</v>
      </c>
      <c r="K76" s="24">
        <v>6.92</v>
      </c>
      <c r="L76" s="24">
        <v>34.6</v>
      </c>
      <c r="M76" s="24">
        <v>249.48</v>
      </c>
      <c r="N76" s="24">
        <v>1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15">
        <f t="shared" si="4"/>
        <v>41.6</v>
      </c>
      <c r="U76" s="28"/>
    </row>
    <row r="77" spans="1:21" s="29" customFormat="1" ht="27.75" customHeight="1">
      <c r="A77" s="10">
        <f t="shared" si="5"/>
        <v>73</v>
      </c>
      <c r="B77" s="23" t="s">
        <v>65</v>
      </c>
      <c r="C77" s="23" t="s">
        <v>66</v>
      </c>
      <c r="D77" s="23" t="s">
        <v>67</v>
      </c>
      <c r="E77" s="24" t="s">
        <v>68</v>
      </c>
      <c r="F77" s="24" t="s">
        <v>21</v>
      </c>
      <c r="G77" s="32" t="s">
        <v>69</v>
      </c>
      <c r="H77" s="24">
        <v>2</v>
      </c>
      <c r="I77" s="24">
        <v>4</v>
      </c>
      <c r="J77" s="24">
        <v>0</v>
      </c>
      <c r="K77" s="24">
        <v>7.45</v>
      </c>
      <c r="L77" s="24">
        <v>37.25</v>
      </c>
      <c r="M77" s="24"/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15">
        <f t="shared" si="4"/>
        <v>41.25</v>
      </c>
      <c r="U77" s="28"/>
    </row>
    <row r="78" spans="1:21" s="29" customFormat="1" ht="27.75" customHeight="1">
      <c r="A78" s="10">
        <f t="shared" si="5"/>
        <v>74</v>
      </c>
      <c r="B78" s="25" t="s">
        <v>301</v>
      </c>
      <c r="C78" s="25" t="s">
        <v>302</v>
      </c>
      <c r="D78" s="25" t="s">
        <v>303</v>
      </c>
      <c r="E78" s="26" t="s">
        <v>92</v>
      </c>
      <c r="F78" s="26" t="s">
        <v>21</v>
      </c>
      <c r="G78" s="33" t="s">
        <v>73</v>
      </c>
      <c r="H78" s="26">
        <v>1</v>
      </c>
      <c r="I78" s="26">
        <v>0</v>
      </c>
      <c r="J78" s="26">
        <v>0</v>
      </c>
      <c r="K78" s="26">
        <v>4.25</v>
      </c>
      <c r="L78" s="26">
        <v>36.25</v>
      </c>
      <c r="M78" s="26">
        <v>211</v>
      </c>
      <c r="N78" s="26">
        <v>5</v>
      </c>
      <c r="O78" s="26">
        <v>0</v>
      </c>
      <c r="P78" s="26">
        <v>0</v>
      </c>
      <c r="Q78" s="26">
        <v>0</v>
      </c>
      <c r="R78" s="26">
        <v>0</v>
      </c>
      <c r="S78" s="24">
        <v>0</v>
      </c>
      <c r="T78" s="15">
        <f t="shared" si="4"/>
        <v>41.25</v>
      </c>
      <c r="U78" s="28"/>
    </row>
    <row r="79" spans="1:21" s="29" customFormat="1" ht="27.75" customHeight="1">
      <c r="A79" s="10">
        <f t="shared" si="5"/>
        <v>75</v>
      </c>
      <c r="B79" s="23" t="s">
        <v>53</v>
      </c>
      <c r="C79" s="23" t="s">
        <v>54</v>
      </c>
      <c r="D79" s="23" t="s">
        <v>55</v>
      </c>
      <c r="E79" s="24" t="s">
        <v>36</v>
      </c>
      <c r="F79" s="24" t="s">
        <v>21</v>
      </c>
      <c r="G79" s="32" t="s">
        <v>56</v>
      </c>
      <c r="H79" s="24">
        <v>3</v>
      </c>
      <c r="I79" s="24">
        <v>6</v>
      </c>
      <c r="J79" s="24">
        <v>0</v>
      </c>
      <c r="K79" s="24">
        <v>7</v>
      </c>
      <c r="L79" s="24">
        <v>35</v>
      </c>
      <c r="M79" s="24"/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15">
        <f t="shared" si="4"/>
        <v>41</v>
      </c>
      <c r="U79" s="28"/>
    </row>
    <row r="80" spans="1:21" s="29" customFormat="1" ht="27.75" customHeight="1">
      <c r="A80" s="10">
        <f t="shared" si="5"/>
        <v>76</v>
      </c>
      <c r="B80" s="23" t="s">
        <v>70</v>
      </c>
      <c r="C80" s="23" t="s">
        <v>71</v>
      </c>
      <c r="D80" s="23" t="s">
        <v>72</v>
      </c>
      <c r="E80" s="24" t="s">
        <v>51</v>
      </c>
      <c r="F80" s="24" t="s">
        <v>21</v>
      </c>
      <c r="G80" s="32" t="s">
        <v>73</v>
      </c>
      <c r="H80" s="24">
        <v>3</v>
      </c>
      <c r="I80" s="24">
        <v>6</v>
      </c>
      <c r="J80" s="24">
        <v>0</v>
      </c>
      <c r="K80" s="24">
        <v>6.92</v>
      </c>
      <c r="L80" s="24">
        <v>34.6</v>
      </c>
      <c r="M80" s="24"/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15">
        <f t="shared" si="4"/>
        <v>40.6</v>
      </c>
      <c r="U80" s="28"/>
    </row>
    <row r="81" spans="1:21" s="29" customFormat="1" ht="27.75" customHeight="1">
      <c r="A81" s="10">
        <f t="shared" si="5"/>
        <v>77</v>
      </c>
      <c r="B81" s="23" t="s">
        <v>74</v>
      </c>
      <c r="C81" s="23" t="s">
        <v>67</v>
      </c>
      <c r="D81" s="23" t="s">
        <v>75</v>
      </c>
      <c r="E81" s="24" t="s">
        <v>76</v>
      </c>
      <c r="F81" s="24" t="s">
        <v>21</v>
      </c>
      <c r="G81" s="32" t="s">
        <v>56</v>
      </c>
      <c r="H81" s="24">
        <v>2</v>
      </c>
      <c r="I81" s="24">
        <v>4</v>
      </c>
      <c r="J81" s="24">
        <v>0</v>
      </c>
      <c r="K81" s="24">
        <v>7.18</v>
      </c>
      <c r="L81" s="24">
        <v>35.9</v>
      </c>
      <c r="M81" s="24"/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15">
        <f t="shared" si="4"/>
        <v>39.9</v>
      </c>
      <c r="U81" s="28"/>
    </row>
    <row r="82" spans="1:21" s="29" customFormat="1" ht="27.75" customHeight="1">
      <c r="A82" s="10">
        <f t="shared" si="5"/>
        <v>78</v>
      </c>
      <c r="B82" s="23" t="s">
        <v>186</v>
      </c>
      <c r="C82" s="23" t="s">
        <v>187</v>
      </c>
      <c r="D82" s="23" t="s">
        <v>188</v>
      </c>
      <c r="E82" s="24" t="s">
        <v>83</v>
      </c>
      <c r="F82" s="24" t="s">
        <v>21</v>
      </c>
      <c r="G82" s="32" t="s">
        <v>189</v>
      </c>
      <c r="H82" s="24">
        <v>3</v>
      </c>
      <c r="I82" s="24">
        <v>6</v>
      </c>
      <c r="J82" s="24">
        <v>0</v>
      </c>
      <c r="K82" s="24">
        <v>6.7</v>
      </c>
      <c r="L82" s="24">
        <v>33.5</v>
      </c>
      <c r="M82" s="24"/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15">
        <f t="shared" si="4"/>
        <v>39.5</v>
      </c>
      <c r="U82" s="28"/>
    </row>
    <row r="83" spans="1:21" s="29" customFormat="1" ht="27.75" customHeight="1">
      <c r="A83" s="10">
        <f t="shared" si="5"/>
        <v>79</v>
      </c>
      <c r="B83" s="25" t="s">
        <v>114</v>
      </c>
      <c r="C83" s="25" t="s">
        <v>306</v>
      </c>
      <c r="D83" s="25" t="s">
        <v>116</v>
      </c>
      <c r="E83" s="26" t="s">
        <v>242</v>
      </c>
      <c r="F83" s="26" t="s">
        <v>21</v>
      </c>
      <c r="G83" s="33" t="s">
        <v>307</v>
      </c>
      <c r="H83" s="26">
        <v>3</v>
      </c>
      <c r="I83" s="26">
        <v>6</v>
      </c>
      <c r="J83" s="26">
        <v>0</v>
      </c>
      <c r="K83" s="26">
        <v>6.67</v>
      </c>
      <c r="L83" s="26">
        <v>33.33</v>
      </c>
      <c r="M83" s="26"/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4">
        <v>0</v>
      </c>
      <c r="T83" s="15">
        <f t="shared" si="4"/>
        <v>39.33</v>
      </c>
      <c r="U83" s="28"/>
    </row>
    <row r="84" spans="1:21" s="29" customFormat="1" ht="27.75" customHeight="1">
      <c r="A84" s="10">
        <f t="shared" si="5"/>
        <v>80</v>
      </c>
      <c r="B84" s="25" t="s">
        <v>310</v>
      </c>
      <c r="C84" s="25" t="s">
        <v>311</v>
      </c>
      <c r="D84" s="25" t="s">
        <v>112</v>
      </c>
      <c r="E84" s="26" t="s">
        <v>139</v>
      </c>
      <c r="F84" s="26" t="s">
        <v>21</v>
      </c>
      <c r="G84" s="33" t="s">
        <v>32</v>
      </c>
      <c r="H84" s="26">
        <v>2</v>
      </c>
      <c r="I84" s="26">
        <v>4</v>
      </c>
      <c r="J84" s="26">
        <v>0</v>
      </c>
      <c r="K84" s="26">
        <v>6.9</v>
      </c>
      <c r="L84" s="26">
        <v>34.5</v>
      </c>
      <c r="M84" s="26"/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4">
        <v>0</v>
      </c>
      <c r="T84" s="15">
        <f t="shared" si="4"/>
        <v>38.5</v>
      </c>
      <c r="U84" s="28"/>
    </row>
    <row r="85" spans="1:21" s="29" customFormat="1" ht="27.75" customHeight="1">
      <c r="A85" s="10">
        <f t="shared" si="5"/>
        <v>81</v>
      </c>
      <c r="B85" s="23" t="s">
        <v>62</v>
      </c>
      <c r="C85" s="23" t="s">
        <v>153</v>
      </c>
      <c r="D85" s="23" t="s">
        <v>154</v>
      </c>
      <c r="E85" s="24" t="s">
        <v>155</v>
      </c>
      <c r="F85" s="24" t="s">
        <v>21</v>
      </c>
      <c r="G85" s="32" t="s">
        <v>156</v>
      </c>
      <c r="H85" s="24">
        <v>4</v>
      </c>
      <c r="I85" s="24">
        <v>8</v>
      </c>
      <c r="J85" s="24">
        <v>0</v>
      </c>
      <c r="K85" s="24">
        <v>6.6</v>
      </c>
      <c r="L85" s="24">
        <v>30.3</v>
      </c>
      <c r="M85" s="24"/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15">
        <f t="shared" si="4"/>
        <v>38.3</v>
      </c>
      <c r="U85" s="28"/>
    </row>
    <row r="86" spans="1:21" s="29" customFormat="1" ht="27.75" customHeight="1">
      <c r="A86" s="10">
        <f t="shared" si="5"/>
        <v>82</v>
      </c>
      <c r="B86" s="23" t="s">
        <v>226</v>
      </c>
      <c r="C86" s="23" t="s">
        <v>227</v>
      </c>
      <c r="D86" s="23" t="s">
        <v>178</v>
      </c>
      <c r="E86" s="24" t="s">
        <v>228</v>
      </c>
      <c r="F86" s="24" t="s">
        <v>21</v>
      </c>
      <c r="G86" s="32" t="s">
        <v>229</v>
      </c>
      <c r="H86" s="24">
        <v>2</v>
      </c>
      <c r="I86" s="24">
        <v>4</v>
      </c>
      <c r="J86" s="24">
        <v>0</v>
      </c>
      <c r="K86" s="24">
        <v>6.86</v>
      </c>
      <c r="L86" s="24">
        <v>34.3</v>
      </c>
      <c r="M86" s="24"/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15">
        <f t="shared" si="4"/>
        <v>38.3</v>
      </c>
      <c r="U86" s="28"/>
    </row>
    <row r="87" spans="1:21" s="29" customFormat="1" ht="27.75" customHeight="1">
      <c r="A87" s="10">
        <f t="shared" si="5"/>
        <v>83</v>
      </c>
      <c r="B87" s="23" t="s">
        <v>201</v>
      </c>
      <c r="C87" s="23" t="s">
        <v>202</v>
      </c>
      <c r="D87" s="23" t="s">
        <v>203</v>
      </c>
      <c r="E87" s="24" t="s">
        <v>100</v>
      </c>
      <c r="F87" s="24" t="s">
        <v>21</v>
      </c>
      <c r="G87" s="32" t="s">
        <v>204</v>
      </c>
      <c r="H87" s="24">
        <v>2</v>
      </c>
      <c r="I87" s="24">
        <v>4</v>
      </c>
      <c r="J87" s="24">
        <v>0</v>
      </c>
      <c r="K87" s="44">
        <v>6.8</v>
      </c>
      <c r="L87" s="24">
        <v>34</v>
      </c>
      <c r="M87" s="24"/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15">
        <f aca="true" t="shared" si="6" ref="T87:T98">I87+J87+L87+N87+P87+Q87+R87</f>
        <v>38</v>
      </c>
      <c r="U87" s="28"/>
    </row>
    <row r="88" spans="1:21" s="29" customFormat="1" ht="27.75" customHeight="1">
      <c r="A88" s="10">
        <f t="shared" si="5"/>
        <v>84</v>
      </c>
      <c r="B88" s="27" t="s">
        <v>160</v>
      </c>
      <c r="C88" s="27" t="s">
        <v>161</v>
      </c>
      <c r="D88" s="27" t="s">
        <v>162</v>
      </c>
      <c r="E88" s="14" t="s">
        <v>163</v>
      </c>
      <c r="F88" s="14" t="s">
        <v>21</v>
      </c>
      <c r="G88" s="14" t="s">
        <v>147</v>
      </c>
      <c r="H88" s="14">
        <v>1</v>
      </c>
      <c r="I88" s="14">
        <v>0</v>
      </c>
      <c r="J88" s="14">
        <v>0</v>
      </c>
      <c r="K88" s="14">
        <v>3.5</v>
      </c>
      <c r="L88" s="14">
        <v>32.5</v>
      </c>
      <c r="M88" s="14">
        <v>229</v>
      </c>
      <c r="N88" s="14">
        <v>5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5">
        <f t="shared" si="6"/>
        <v>37.5</v>
      </c>
      <c r="U88" s="28"/>
    </row>
    <row r="89" spans="1:21" s="29" customFormat="1" ht="27.75" customHeight="1">
      <c r="A89" s="10">
        <f t="shared" si="5"/>
        <v>85</v>
      </c>
      <c r="B89" s="23" t="s">
        <v>243</v>
      </c>
      <c r="C89" s="23" t="s">
        <v>244</v>
      </c>
      <c r="D89" s="23" t="s">
        <v>55</v>
      </c>
      <c r="E89" s="24" t="s">
        <v>83</v>
      </c>
      <c r="F89" s="24" t="s">
        <v>21</v>
      </c>
      <c r="G89" s="32" t="s">
        <v>204</v>
      </c>
      <c r="H89" s="24">
        <v>1</v>
      </c>
      <c r="I89" s="24">
        <v>0</v>
      </c>
      <c r="J89" s="24">
        <v>0</v>
      </c>
      <c r="K89" s="24">
        <v>4.25</v>
      </c>
      <c r="L89" s="24">
        <v>36.25</v>
      </c>
      <c r="M89" s="24"/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15">
        <f t="shared" si="6"/>
        <v>36.25</v>
      </c>
      <c r="U89" s="28"/>
    </row>
    <row r="90" spans="1:21" s="29" customFormat="1" ht="27.75" customHeight="1">
      <c r="A90" s="10">
        <f t="shared" si="5"/>
        <v>86</v>
      </c>
      <c r="B90" s="23" t="s">
        <v>190</v>
      </c>
      <c r="C90" s="23" t="s">
        <v>191</v>
      </c>
      <c r="D90" s="23" t="s">
        <v>192</v>
      </c>
      <c r="E90" s="24" t="s">
        <v>193</v>
      </c>
      <c r="F90" s="24" t="s">
        <v>21</v>
      </c>
      <c r="G90" s="32" t="s">
        <v>61</v>
      </c>
      <c r="H90" s="24">
        <v>1</v>
      </c>
      <c r="I90" s="24">
        <v>0</v>
      </c>
      <c r="J90" s="24">
        <v>0</v>
      </c>
      <c r="K90" s="24">
        <v>4</v>
      </c>
      <c r="L90" s="24">
        <v>35</v>
      </c>
      <c r="M90" s="24">
        <v>272.5</v>
      </c>
      <c r="N90" s="24">
        <v>1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15">
        <f t="shared" si="6"/>
        <v>36</v>
      </c>
      <c r="U90" s="28"/>
    </row>
    <row r="91" spans="1:21" s="29" customFormat="1" ht="27.75" customHeight="1">
      <c r="A91" s="10">
        <f t="shared" si="5"/>
        <v>87</v>
      </c>
      <c r="B91" s="25" t="s">
        <v>226</v>
      </c>
      <c r="C91" s="25" t="s">
        <v>208</v>
      </c>
      <c r="D91" s="25" t="s">
        <v>299</v>
      </c>
      <c r="E91" s="26" t="s">
        <v>228</v>
      </c>
      <c r="F91" s="26" t="s">
        <v>21</v>
      </c>
      <c r="G91" s="33" t="s">
        <v>276</v>
      </c>
      <c r="H91" s="26">
        <v>2</v>
      </c>
      <c r="I91" s="26">
        <v>4</v>
      </c>
      <c r="J91" s="26">
        <v>0</v>
      </c>
      <c r="K91" s="26">
        <v>6.36</v>
      </c>
      <c r="L91" s="26">
        <v>31.8</v>
      </c>
      <c r="M91" s="26"/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4">
        <v>0</v>
      </c>
      <c r="T91" s="15">
        <f t="shared" si="6"/>
        <v>35.8</v>
      </c>
      <c r="U91" s="28"/>
    </row>
    <row r="92" spans="1:21" s="29" customFormat="1" ht="27.75" customHeight="1">
      <c r="A92" s="10">
        <f t="shared" si="5"/>
        <v>88</v>
      </c>
      <c r="B92" s="23" t="s">
        <v>101</v>
      </c>
      <c r="C92" s="23" t="s">
        <v>102</v>
      </c>
      <c r="D92" s="23" t="s">
        <v>103</v>
      </c>
      <c r="E92" s="24" t="s">
        <v>104</v>
      </c>
      <c r="F92" s="24" t="s">
        <v>21</v>
      </c>
      <c r="G92" s="32" t="s">
        <v>105</v>
      </c>
      <c r="H92" s="24">
        <v>2</v>
      </c>
      <c r="I92" s="24">
        <v>4</v>
      </c>
      <c r="J92" s="24">
        <v>0</v>
      </c>
      <c r="K92" s="24">
        <v>6.6</v>
      </c>
      <c r="L92" s="24">
        <v>30.3</v>
      </c>
      <c r="M92" s="24">
        <v>266</v>
      </c>
      <c r="N92" s="24">
        <v>1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15">
        <f t="shared" si="6"/>
        <v>35.3</v>
      </c>
      <c r="U92" s="28"/>
    </row>
    <row r="93" spans="1:21" s="29" customFormat="1" ht="27.75" customHeight="1">
      <c r="A93" s="10">
        <f t="shared" si="5"/>
        <v>89</v>
      </c>
      <c r="B93" s="23" t="s">
        <v>123</v>
      </c>
      <c r="C93" s="23" t="s">
        <v>124</v>
      </c>
      <c r="D93" s="23" t="s">
        <v>125</v>
      </c>
      <c r="E93" s="24" t="s">
        <v>126</v>
      </c>
      <c r="F93" s="24" t="s">
        <v>21</v>
      </c>
      <c r="G93" s="32" t="s">
        <v>127</v>
      </c>
      <c r="H93" s="24">
        <v>1</v>
      </c>
      <c r="I93" s="24">
        <v>0</v>
      </c>
      <c r="J93" s="24">
        <v>0</v>
      </c>
      <c r="K93" s="24">
        <v>4</v>
      </c>
      <c r="L93" s="24">
        <v>35</v>
      </c>
      <c r="M93" s="24"/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15">
        <f t="shared" si="6"/>
        <v>35</v>
      </c>
      <c r="U93" s="28"/>
    </row>
    <row r="94" spans="1:21" s="29" customFormat="1" ht="27.75" customHeight="1">
      <c r="A94" s="10">
        <f t="shared" si="5"/>
        <v>90</v>
      </c>
      <c r="B94" s="25" t="s">
        <v>207</v>
      </c>
      <c r="C94" s="25" t="s">
        <v>208</v>
      </c>
      <c r="D94" s="25" t="s">
        <v>209</v>
      </c>
      <c r="E94" s="26" t="s">
        <v>83</v>
      </c>
      <c r="F94" s="26" t="s">
        <v>21</v>
      </c>
      <c r="G94" s="33" t="s">
        <v>210</v>
      </c>
      <c r="H94" s="26">
        <v>1</v>
      </c>
      <c r="I94" s="26">
        <v>0</v>
      </c>
      <c r="J94" s="26">
        <v>0</v>
      </c>
      <c r="K94" s="26">
        <v>3</v>
      </c>
      <c r="L94" s="26">
        <v>25</v>
      </c>
      <c r="M94" s="26">
        <v>167.9</v>
      </c>
      <c r="N94" s="26">
        <v>10</v>
      </c>
      <c r="O94" s="26">
        <v>0</v>
      </c>
      <c r="P94" s="26">
        <v>0</v>
      </c>
      <c r="Q94" s="26">
        <v>0</v>
      </c>
      <c r="R94" s="26">
        <v>0</v>
      </c>
      <c r="S94" s="24">
        <v>0</v>
      </c>
      <c r="T94" s="15">
        <f t="shared" si="6"/>
        <v>35</v>
      </c>
      <c r="U94" s="28"/>
    </row>
    <row r="95" spans="1:21" s="29" customFormat="1" ht="27.75" customHeight="1">
      <c r="A95" s="10">
        <f t="shared" si="5"/>
        <v>91</v>
      </c>
      <c r="B95" s="25" t="s">
        <v>295</v>
      </c>
      <c r="C95" s="25" t="s">
        <v>296</v>
      </c>
      <c r="D95" s="25" t="s">
        <v>297</v>
      </c>
      <c r="E95" s="26" t="s">
        <v>298</v>
      </c>
      <c r="F95" s="26" t="s">
        <v>21</v>
      </c>
      <c r="G95" s="33" t="s">
        <v>73</v>
      </c>
      <c r="H95" s="26">
        <v>1</v>
      </c>
      <c r="I95" s="26">
        <v>0</v>
      </c>
      <c r="J95" s="26">
        <v>0</v>
      </c>
      <c r="K95" s="26">
        <v>3.75</v>
      </c>
      <c r="L95" s="26">
        <v>33.75</v>
      </c>
      <c r="M95" s="26">
        <v>277</v>
      </c>
      <c r="N95" s="26">
        <v>1</v>
      </c>
      <c r="O95" s="26">
        <v>0</v>
      </c>
      <c r="P95" s="26">
        <v>0</v>
      </c>
      <c r="Q95" s="26">
        <v>0</v>
      </c>
      <c r="R95" s="26">
        <v>0</v>
      </c>
      <c r="S95" s="24">
        <v>0</v>
      </c>
      <c r="T95" s="15">
        <f t="shared" si="6"/>
        <v>34.75</v>
      </c>
      <c r="U95" s="28"/>
    </row>
    <row r="96" spans="1:21" s="29" customFormat="1" ht="27.75" customHeight="1">
      <c r="A96" s="10">
        <f t="shared" si="5"/>
        <v>92</v>
      </c>
      <c r="B96" s="23" t="s">
        <v>320</v>
      </c>
      <c r="C96" s="23" t="s">
        <v>321</v>
      </c>
      <c r="D96" s="23" t="s">
        <v>286</v>
      </c>
      <c r="E96" s="24" t="s">
        <v>322</v>
      </c>
      <c r="F96" s="24" t="s">
        <v>21</v>
      </c>
      <c r="G96" s="32" t="s">
        <v>323</v>
      </c>
      <c r="H96" s="24">
        <v>1</v>
      </c>
      <c r="I96" s="24">
        <v>0</v>
      </c>
      <c r="J96" s="24">
        <v>0</v>
      </c>
      <c r="K96" s="24">
        <v>3.75</v>
      </c>
      <c r="L96" s="24">
        <v>33.75</v>
      </c>
      <c r="M96" s="24"/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15">
        <f t="shared" si="6"/>
        <v>33.75</v>
      </c>
      <c r="U96" s="28"/>
    </row>
    <row r="97" spans="1:21" s="29" customFormat="1" ht="27.75" customHeight="1">
      <c r="A97" s="10">
        <f t="shared" si="5"/>
        <v>93</v>
      </c>
      <c r="B97" s="25" t="s">
        <v>290</v>
      </c>
      <c r="C97" s="25" t="s">
        <v>291</v>
      </c>
      <c r="D97" s="25" t="s">
        <v>292</v>
      </c>
      <c r="E97" s="26" t="s">
        <v>293</v>
      </c>
      <c r="F97" s="26" t="s">
        <v>21</v>
      </c>
      <c r="G97" s="33" t="s">
        <v>294</v>
      </c>
      <c r="H97" s="26">
        <v>1</v>
      </c>
      <c r="I97" s="26">
        <v>0</v>
      </c>
      <c r="J97" s="26">
        <v>0</v>
      </c>
      <c r="K97" s="26">
        <v>3.5</v>
      </c>
      <c r="L97" s="26">
        <v>32.5</v>
      </c>
      <c r="M97" s="26"/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4">
        <v>0</v>
      </c>
      <c r="T97" s="15">
        <f t="shared" si="6"/>
        <v>32.5</v>
      </c>
      <c r="U97" s="28"/>
    </row>
    <row r="98" spans="1:21" s="29" customFormat="1" ht="27.75" customHeight="1">
      <c r="A98" s="10">
        <f t="shared" si="5"/>
        <v>94</v>
      </c>
      <c r="B98" s="23" t="s">
        <v>128</v>
      </c>
      <c r="C98" s="23" t="s">
        <v>129</v>
      </c>
      <c r="D98" s="23" t="s">
        <v>96</v>
      </c>
      <c r="E98" s="24" t="s">
        <v>46</v>
      </c>
      <c r="F98" s="24" t="s">
        <v>21</v>
      </c>
      <c r="G98" s="32" t="s">
        <v>130</v>
      </c>
      <c r="H98" s="24">
        <v>1</v>
      </c>
      <c r="I98" s="24">
        <v>0</v>
      </c>
      <c r="J98" s="24">
        <v>0</v>
      </c>
      <c r="K98" s="24">
        <v>3</v>
      </c>
      <c r="L98" s="24">
        <v>25</v>
      </c>
      <c r="M98" s="24">
        <v>231</v>
      </c>
      <c r="N98" s="24">
        <v>5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15">
        <f t="shared" si="6"/>
        <v>30</v>
      </c>
      <c r="U98" s="28"/>
    </row>
    <row r="99" spans="1:21" s="29" customFormat="1" ht="27.75" customHeight="1">
      <c r="A99" s="35"/>
      <c r="B99" s="36"/>
      <c r="C99" s="36"/>
      <c r="D99" s="36"/>
      <c r="E99" s="37"/>
      <c r="F99" s="37"/>
      <c r="G99" s="38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9"/>
      <c r="U99" s="40"/>
    </row>
    <row r="100" ht="21.75" customHeight="1" thickBot="1">
      <c r="A100" s="47" t="s">
        <v>344</v>
      </c>
    </row>
    <row r="101" spans="1:21" s="29" customFormat="1" ht="27.75" customHeight="1" thickBot="1" thickTop="1">
      <c r="A101" s="10">
        <v>1</v>
      </c>
      <c r="B101" s="23" t="s">
        <v>334</v>
      </c>
      <c r="C101" s="23" t="s">
        <v>149</v>
      </c>
      <c r="D101" s="23" t="s">
        <v>303</v>
      </c>
      <c r="E101" s="24" t="s">
        <v>335</v>
      </c>
      <c r="F101" s="24" t="s">
        <v>21</v>
      </c>
      <c r="G101" s="32" t="s">
        <v>229</v>
      </c>
      <c r="H101" s="51" t="s">
        <v>336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43"/>
    </row>
    <row r="102" spans="1:21" s="29" customFormat="1" ht="27.75" customHeight="1" thickBot="1" thickTop="1">
      <c r="A102" s="10">
        <v>2</v>
      </c>
      <c r="B102" s="23" t="s">
        <v>337</v>
      </c>
      <c r="C102" s="23" t="s">
        <v>338</v>
      </c>
      <c r="D102" s="23" t="s">
        <v>82</v>
      </c>
      <c r="E102" s="24" t="s">
        <v>339</v>
      </c>
      <c r="F102" s="24" t="s">
        <v>21</v>
      </c>
      <c r="G102" s="32" t="s">
        <v>341</v>
      </c>
      <c r="H102" s="50" t="s">
        <v>340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43"/>
    </row>
    <row r="103" ht="13.5" thickTop="1"/>
    <row r="106" ht="18">
      <c r="A106" s="13" t="s">
        <v>345</v>
      </c>
    </row>
    <row r="109" spans="1:20" s="11" customFormat="1" ht="19.5">
      <c r="A109" s="34" t="s">
        <v>346</v>
      </c>
      <c r="B109" s="22"/>
      <c r="C109" s="22"/>
      <c r="D109" s="22"/>
      <c r="E109" s="22"/>
      <c r="F109" s="22"/>
      <c r="G109" s="2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1" customFormat="1" ht="19.5">
      <c r="A110" s="34" t="s">
        <v>347</v>
      </c>
      <c r="B110" s="22"/>
      <c r="C110" s="22"/>
      <c r="D110" s="22"/>
      <c r="E110" s="22"/>
      <c r="F110" s="22"/>
      <c r="G110" s="2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s="11" customFormat="1" ht="19.5">
      <c r="A111" s="34" t="s">
        <v>348</v>
      </c>
      <c r="B111" s="22"/>
      <c r="C111" s="22"/>
      <c r="D111" s="22"/>
      <c r="E111" s="22"/>
      <c r="F111" s="22"/>
      <c r="G111" s="2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</sheetData>
  <sheetProtection/>
  <mergeCells count="4">
    <mergeCell ref="A1:U1"/>
    <mergeCell ref="A2:U2"/>
    <mergeCell ref="H101:T101"/>
    <mergeCell ref="H102:T102"/>
  </mergeCells>
  <printOptions horizontalCentered="1" vertic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dervisa</dc:creator>
  <cp:keywords/>
  <dc:description/>
  <cp:lastModifiedBy>Nerma Zupcevic</cp:lastModifiedBy>
  <cp:lastPrinted>2016-05-19T11:10:13Z</cp:lastPrinted>
  <dcterms:created xsi:type="dcterms:W3CDTF">1996-10-14T23:33:28Z</dcterms:created>
  <dcterms:modified xsi:type="dcterms:W3CDTF">2016-05-19T11:13:32Z</dcterms:modified>
  <cp:category/>
  <cp:version/>
  <cp:contentType/>
  <cp:contentStatus/>
</cp:coreProperties>
</file>