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<sst xmlns="http://schemas.openxmlformats.org/spreadsheetml/2006/main" count="121" uniqueCount="98">
  <si>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</si>
  <si>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</si>
  <si>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</si>
  <si>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</si>
  <si>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</si>
  <si>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</si>
  <si>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</si>
  <si>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</si>
  <si>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</si>
  <si>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</si>
  <si>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</si>
  <si>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</si>
  <si>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</si>
  <si>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</si>
  <si>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</si>
  <si>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</si>
  <si>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</si>
  <si>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</si>
  <si>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</si>
  <si>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</si>
  <si>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</si>
  <si>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</si>
  <si>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</si>
  <si>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</si>
  <si>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</si>
  <si>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</si>
  <si>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</si>
  <si>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</si>
  <si>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</si>
  <si>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</si>
  <si>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</si>
  <si>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</si>
  <si>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</si>
  <si>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</si>
  <si>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</si>
  <si>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</si>
  <si>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</si>
  <si>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</si>
  <si>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</si>
  <si>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</si>
  <si>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</si>
  <si>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</si>
  <si>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</si>
  <si>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</si>
  <si>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</si>
  <si>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</si>
  <si>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</si>
  <si>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</si>
  <si>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</si>
  <si>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</si>
  <si>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</si>
  <si>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</si>
  <si>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</si>
  <si>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</si>
  <si>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</si>
  <si>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</si>
  <si>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</si>
  <si>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</si>
  <si>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</si>
  <si>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</si>
  <si>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</si>
  <si>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</si>
  <si>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</si>
  <si>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</si>
  <si>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</si>
  <si>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</si>
  <si>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</si>
  <si>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</si>
  <si>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</si>
  <si>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</si>
  <si>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</si>
  <si>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</si>
  <si>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</si>
  <si>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</si>
  <si>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</si>
  <si>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</si>
  <si>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</si>
  <si>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</si>
  <si>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</si>
  <si>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</si>
  <si>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</si>
  <si>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</si>
  <si>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</si>
  <si>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</si>
  <si>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</si>
  <si>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Privremeno zapošljavanje najmanje 80 nezaposlenih osoba u svrhu javnog rada na period od 15 dana, kako bi se osiguralo uklanjanje i upravljanje ruševinama</t>
  </si>
  <si>
    <t>23.07.2014.</t>
  </si>
  <si>
    <t>Grad Karlovac</t>
  </si>
  <si>
    <t>Šahbaz Mevludin</t>
  </si>
  <si>
    <t>13.08.2014.</t>
  </si>
  <si>
    <t>15.08.2014.</t>
  </si>
  <si>
    <t>Bosna reosiguranje dd Sarajevo (sredstva za sanaciju kuće Muminović Mersudina</t>
  </si>
  <si>
    <t>22.08.2014.</t>
  </si>
  <si>
    <t>Bosansko-podrinjski kanton</t>
  </si>
  <si>
    <t>26.08.2014.</t>
  </si>
  <si>
    <t>Uposlenici Sparkasse Bank dd BiH</t>
  </si>
  <si>
    <t>Uposlenici Hifa-petrol (sredstva za pomoć Pašić Rusmiru)</t>
  </si>
  <si>
    <t>03.09.2014.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</si>
</sst>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workbookViewId="0" topLeftCell="A1">
      <selection activeCell="A57" sqref="A57:IV57"/>
    </sheetView>
  </sheetViews>
  <sheetFormatPr defaultColWidth="9.140625" defaultRowHeight="12.75"/>
  <cols>
    <col min="1" max="1" width="0.85546875" style="19" customWidth="1"/>
    <col min="2" max="2" width="11.42187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9.8515625" style="19" customWidth="1"/>
    <col min="11" max="11" width="0.42578125" style="19" customWidth="1"/>
    <col min="12" max="12" width="11.28125" style="19" customWidth="1"/>
    <col min="13" max="13" width="0.42578125" style="19" hidden="1" customWidth="1"/>
    <col min="14" max="14" width="0.2890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24" width="10.8515625" style="19" customWidth="1"/>
    <col min="25" max="16384" width="9.140625" style="19" customWidth="1"/>
  </cols>
  <sheetData>
    <row r="1" spans="1:24" s="18" customFormat="1" ht="12.75">
      <c r="A1" s="9"/>
      <c r="B1" s="9"/>
      <c r="C1" s="9" t="s">
        <v>68</v>
      </c>
      <c r="D1" s="3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1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1"/>
      <c r="W3" s="9"/>
      <c r="X3" s="9"/>
    </row>
    <row r="4" spans="1:24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3" t="s">
        <v>52</v>
      </c>
      <c r="P4" s="43"/>
      <c r="Q4" s="43"/>
      <c r="R4" s="43"/>
      <c r="S4" s="32"/>
      <c r="T4" s="32"/>
      <c r="U4" s="32"/>
      <c r="V4" s="33"/>
      <c r="W4" s="32"/>
      <c r="X4" s="32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/>
      <c r="X6" s="32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 aca="true" t="shared" si="0" ref="W7:W56">SUM(L7+T7)</f>
        <v>10686.74</v>
      </c>
      <c r="X7" s="13"/>
    </row>
    <row r="8" spans="1:24" ht="12.75" customHeight="1">
      <c r="A8" s="32"/>
      <c r="B8" s="4" t="s">
        <v>1</v>
      </c>
      <c r="C8" s="32"/>
      <c r="D8" s="4" t="s">
        <v>14</v>
      </c>
      <c r="E8" s="32"/>
      <c r="F8" s="2"/>
      <c r="G8" s="3"/>
      <c r="H8" s="7"/>
      <c r="I8" s="32"/>
      <c r="J8" s="7"/>
      <c r="K8" s="32"/>
      <c r="L8" s="2">
        <f>F8+H8+J8</f>
        <v>0</v>
      </c>
      <c r="M8" s="32"/>
      <c r="N8" s="32"/>
      <c r="O8" s="2">
        <v>800</v>
      </c>
      <c r="P8" s="32"/>
      <c r="Q8" s="32"/>
      <c r="R8" s="2"/>
      <c r="S8" s="32"/>
      <c r="T8" s="2">
        <v>1564.61</v>
      </c>
      <c r="U8" s="3"/>
      <c r="V8" s="34"/>
      <c r="W8" s="7">
        <f t="shared" si="0"/>
        <v>1564.61</v>
      </c>
      <c r="X8" s="32"/>
    </row>
    <row r="9" spans="1:24" ht="14.25" customHeight="1">
      <c r="A9" s="32"/>
      <c r="B9" s="4" t="s">
        <v>1</v>
      </c>
      <c r="C9" s="32"/>
      <c r="D9" s="4" t="s">
        <v>7</v>
      </c>
      <c r="E9" s="32"/>
      <c r="F9" s="2"/>
      <c r="G9" s="32"/>
      <c r="H9" s="2">
        <v>50</v>
      </c>
      <c r="I9" s="3"/>
      <c r="J9" s="7"/>
      <c r="K9" s="32"/>
      <c r="L9" s="2">
        <f>F9+H9+J9</f>
        <v>50</v>
      </c>
      <c r="M9" s="32"/>
      <c r="N9" s="32"/>
      <c r="O9" s="2"/>
      <c r="P9" s="32"/>
      <c r="Q9" s="32"/>
      <c r="R9" s="2"/>
      <c r="S9" s="32"/>
      <c r="T9" s="2"/>
      <c r="U9" s="3"/>
      <c r="V9" s="34"/>
      <c r="W9" s="7">
        <f t="shared" si="0"/>
        <v>50</v>
      </c>
      <c r="X9" s="32"/>
    </row>
    <row r="10" spans="1:24" ht="12.75">
      <c r="A10" s="32"/>
      <c r="B10" s="4" t="s">
        <v>1</v>
      </c>
      <c r="C10" s="32"/>
      <c r="D10" s="4" t="s">
        <v>8</v>
      </c>
      <c r="E10" s="32"/>
      <c r="F10" s="2"/>
      <c r="G10" s="32"/>
      <c r="H10" s="2">
        <v>200</v>
      </c>
      <c r="I10" s="32"/>
      <c r="J10" s="7"/>
      <c r="K10" s="32"/>
      <c r="L10" s="2">
        <f>F10+H10+J10</f>
        <v>200</v>
      </c>
      <c r="M10" s="32"/>
      <c r="N10" s="32"/>
      <c r="O10" s="2"/>
      <c r="P10" s="32"/>
      <c r="Q10" s="32"/>
      <c r="R10" s="2"/>
      <c r="S10" s="32"/>
      <c r="T10" s="2"/>
      <c r="U10" s="3"/>
      <c r="V10" s="34"/>
      <c r="W10" s="7">
        <f t="shared" si="0"/>
        <v>200</v>
      </c>
      <c r="X10" s="32"/>
    </row>
    <row r="11" spans="1:24" ht="12.75">
      <c r="A11" s="32"/>
      <c r="B11" s="4" t="s">
        <v>1</v>
      </c>
      <c r="C11" s="32"/>
      <c r="D11" s="4" t="s">
        <v>9</v>
      </c>
      <c r="E11" s="32"/>
      <c r="F11" s="2"/>
      <c r="G11" s="32"/>
      <c r="H11" s="2">
        <v>50</v>
      </c>
      <c r="I11" s="32"/>
      <c r="J11" s="2"/>
      <c r="K11" s="32"/>
      <c r="L11" s="2">
        <f aca="true" t="shared" si="1" ref="L11:L46">F11+H11+J11</f>
        <v>50</v>
      </c>
      <c r="M11" s="32"/>
      <c r="N11" s="32"/>
      <c r="O11" s="2"/>
      <c r="P11" s="32"/>
      <c r="Q11" s="32"/>
      <c r="R11" s="2"/>
      <c r="S11" s="32"/>
      <c r="T11" s="2"/>
      <c r="U11" s="3"/>
      <c r="V11" s="34"/>
      <c r="W11" s="7">
        <f t="shared" si="0"/>
        <v>50</v>
      </c>
      <c r="X11" s="32"/>
    </row>
    <row r="12" spans="1:24" ht="12.75">
      <c r="A12" s="32"/>
      <c r="B12" s="4" t="s">
        <v>3</v>
      </c>
      <c r="C12" s="32"/>
      <c r="D12" s="4" t="s">
        <v>17</v>
      </c>
      <c r="E12" s="32"/>
      <c r="F12" s="2"/>
      <c r="G12" s="32"/>
      <c r="H12" s="2">
        <v>1000</v>
      </c>
      <c r="I12" s="32"/>
      <c r="J12" s="2"/>
      <c r="K12" s="32"/>
      <c r="L12" s="2">
        <f t="shared" si="1"/>
        <v>1000</v>
      </c>
      <c r="M12" s="32"/>
      <c r="N12" s="32"/>
      <c r="O12" s="2"/>
      <c r="P12" s="32"/>
      <c r="Q12" s="32"/>
      <c r="R12" s="2"/>
      <c r="S12" s="32"/>
      <c r="T12" s="2"/>
      <c r="U12" s="3"/>
      <c r="V12" s="34"/>
      <c r="W12" s="7">
        <f t="shared" si="0"/>
        <v>1000</v>
      </c>
      <c r="X12" s="32"/>
    </row>
    <row r="13" spans="1:24" ht="12.75">
      <c r="A13" s="32"/>
      <c r="B13" s="4" t="s">
        <v>3</v>
      </c>
      <c r="C13" s="32"/>
      <c r="D13" s="4" t="s">
        <v>10</v>
      </c>
      <c r="E13" s="32"/>
      <c r="F13" s="2">
        <v>40000</v>
      </c>
      <c r="G13" s="32"/>
      <c r="H13" s="2"/>
      <c r="I13" s="32"/>
      <c r="J13" s="2"/>
      <c r="K13" s="32"/>
      <c r="L13" s="2">
        <f t="shared" si="1"/>
        <v>40000</v>
      </c>
      <c r="M13" s="32"/>
      <c r="N13" s="32"/>
      <c r="O13" s="2"/>
      <c r="P13" s="32"/>
      <c r="Q13" s="32"/>
      <c r="R13" s="2"/>
      <c r="S13" s="32"/>
      <c r="T13" s="2"/>
      <c r="U13" s="3"/>
      <c r="V13" s="34"/>
      <c r="W13" s="7">
        <f t="shared" si="0"/>
        <v>40000</v>
      </c>
      <c r="X13" s="32"/>
    </row>
    <row r="14" spans="1:24" ht="12.75">
      <c r="A14" s="32"/>
      <c r="B14" s="4" t="s">
        <v>3</v>
      </c>
      <c r="C14" s="32"/>
      <c r="D14" s="4" t="s">
        <v>12</v>
      </c>
      <c r="E14" s="32"/>
      <c r="F14" s="2"/>
      <c r="G14" s="32"/>
      <c r="H14" s="2"/>
      <c r="I14" s="32"/>
      <c r="J14" s="2"/>
      <c r="K14" s="32"/>
      <c r="L14" s="2">
        <f t="shared" si="1"/>
        <v>0</v>
      </c>
      <c r="M14" s="32"/>
      <c r="N14" s="32"/>
      <c r="O14" s="2">
        <v>200</v>
      </c>
      <c r="P14" s="32"/>
      <c r="Q14" s="32"/>
      <c r="R14" s="2"/>
      <c r="S14" s="32"/>
      <c r="T14" s="2">
        <v>391.16</v>
      </c>
      <c r="U14" s="3"/>
      <c r="V14" s="34"/>
      <c r="W14" s="7">
        <f t="shared" si="0"/>
        <v>391.16</v>
      </c>
      <c r="X14" s="32"/>
    </row>
    <row r="15" spans="1:24" ht="12.75">
      <c r="A15" s="32"/>
      <c r="B15" s="4" t="s">
        <v>3</v>
      </c>
      <c r="C15" s="32"/>
      <c r="D15" s="4" t="s">
        <v>13</v>
      </c>
      <c r="E15" s="32"/>
      <c r="F15" s="2"/>
      <c r="G15" s="32"/>
      <c r="H15" s="2"/>
      <c r="I15" s="32"/>
      <c r="J15" s="2"/>
      <c r="K15" s="32"/>
      <c r="L15" s="2">
        <f t="shared" si="1"/>
        <v>0</v>
      </c>
      <c r="M15" s="32"/>
      <c r="N15" s="32"/>
      <c r="O15" s="2">
        <v>91</v>
      </c>
      <c r="P15" s="32"/>
      <c r="Q15" s="32"/>
      <c r="R15" s="2"/>
      <c r="S15" s="32"/>
      <c r="T15" s="2">
        <v>177.98</v>
      </c>
      <c r="U15" s="3"/>
      <c r="V15" s="34"/>
      <c r="W15" s="7">
        <f t="shared" si="0"/>
        <v>177.98</v>
      </c>
      <c r="X15" s="32"/>
    </row>
    <row r="16" spans="1:24" ht="28.5" customHeight="1">
      <c r="A16" s="32"/>
      <c r="B16" s="4" t="s">
        <v>4</v>
      </c>
      <c r="C16" s="32"/>
      <c r="D16" s="5" t="s">
        <v>66</v>
      </c>
      <c r="E16" s="32"/>
      <c r="F16" s="2"/>
      <c r="G16" s="32"/>
      <c r="H16" s="2"/>
      <c r="I16" s="32"/>
      <c r="J16" s="2">
        <v>10000</v>
      </c>
      <c r="K16" s="32"/>
      <c r="L16" s="2">
        <f t="shared" si="1"/>
        <v>10000</v>
      </c>
      <c r="M16" s="32"/>
      <c r="N16" s="32"/>
      <c r="O16" s="2"/>
      <c r="P16" s="32"/>
      <c r="Q16" s="32"/>
      <c r="R16" s="2"/>
      <c r="S16" s="32"/>
      <c r="T16" s="2"/>
      <c r="U16" s="3"/>
      <c r="V16" s="34"/>
      <c r="W16" s="7">
        <f t="shared" si="0"/>
        <v>10000</v>
      </c>
      <c r="X16" s="32"/>
    </row>
    <row r="17" spans="1:24" ht="12.75">
      <c r="A17" s="32"/>
      <c r="B17" s="4" t="s">
        <v>4</v>
      </c>
      <c r="C17" s="32"/>
      <c r="D17" s="4" t="s">
        <v>11</v>
      </c>
      <c r="E17" s="32"/>
      <c r="F17" s="2"/>
      <c r="G17" s="32"/>
      <c r="H17" s="2">
        <v>10000</v>
      </c>
      <c r="I17" s="3"/>
      <c r="J17" s="2"/>
      <c r="K17" s="32"/>
      <c r="L17" s="2">
        <f t="shared" si="1"/>
        <v>10000</v>
      </c>
      <c r="M17" s="32"/>
      <c r="N17" s="32"/>
      <c r="O17" s="2"/>
      <c r="P17" s="32"/>
      <c r="Q17" s="32"/>
      <c r="R17" s="2"/>
      <c r="S17" s="32"/>
      <c r="T17" s="2"/>
      <c r="U17" s="3"/>
      <c r="V17" s="34"/>
      <c r="W17" s="7">
        <f t="shared" si="0"/>
        <v>10000</v>
      </c>
      <c r="X17" s="32"/>
    </row>
    <row r="18" spans="1:24" ht="12.75">
      <c r="A18" s="32"/>
      <c r="B18" s="4" t="s">
        <v>4</v>
      </c>
      <c r="C18" s="32"/>
      <c r="D18" s="4" t="s">
        <v>15</v>
      </c>
      <c r="E18" s="32"/>
      <c r="F18" s="2"/>
      <c r="G18" s="32"/>
      <c r="H18" s="2"/>
      <c r="I18" s="32"/>
      <c r="J18" s="2"/>
      <c r="K18" s="32"/>
      <c r="L18" s="2">
        <f t="shared" si="1"/>
        <v>0</v>
      </c>
      <c r="M18" s="32"/>
      <c r="N18" s="32"/>
      <c r="O18" s="2">
        <v>400</v>
      </c>
      <c r="P18" s="32"/>
      <c r="Q18" s="32"/>
      <c r="R18" s="2"/>
      <c r="S18" s="32"/>
      <c r="T18" s="2">
        <v>782.32</v>
      </c>
      <c r="U18" s="3"/>
      <c r="V18" s="34"/>
      <c r="W18" s="7">
        <f t="shared" si="0"/>
        <v>782.32</v>
      </c>
      <c r="X18" s="32"/>
    </row>
    <row r="19" spans="1:24" ht="12.75">
      <c r="A19" s="32"/>
      <c r="B19" s="4" t="s">
        <v>4</v>
      </c>
      <c r="C19" s="32"/>
      <c r="D19" s="4" t="s">
        <v>5</v>
      </c>
      <c r="E19" s="32"/>
      <c r="F19" s="2"/>
      <c r="G19" s="32"/>
      <c r="H19" s="2"/>
      <c r="I19" s="32"/>
      <c r="J19" s="2"/>
      <c r="K19" s="32"/>
      <c r="L19" s="2">
        <f t="shared" si="1"/>
        <v>0</v>
      </c>
      <c r="M19" s="32"/>
      <c r="N19" s="32"/>
      <c r="O19" s="2">
        <v>100</v>
      </c>
      <c r="P19" s="32"/>
      <c r="Q19" s="32"/>
      <c r="R19" s="2"/>
      <c r="S19" s="32"/>
      <c r="T19" s="2">
        <v>195.58</v>
      </c>
      <c r="U19" s="3"/>
      <c r="V19" s="34"/>
      <c r="W19" s="7">
        <f t="shared" si="0"/>
        <v>195.58</v>
      </c>
      <c r="X19" s="32"/>
    </row>
    <row r="20" spans="1:24" ht="12.75">
      <c r="A20" s="32"/>
      <c r="B20" s="4" t="s">
        <v>4</v>
      </c>
      <c r="C20" s="32"/>
      <c r="D20" s="4" t="s">
        <v>6</v>
      </c>
      <c r="E20" s="32"/>
      <c r="F20" s="2"/>
      <c r="G20" s="32"/>
      <c r="H20" s="2"/>
      <c r="I20" s="32"/>
      <c r="J20" s="2"/>
      <c r="K20" s="32"/>
      <c r="L20" s="2">
        <f t="shared" si="1"/>
        <v>0</v>
      </c>
      <c r="M20" s="32"/>
      <c r="N20" s="32"/>
      <c r="O20" s="2">
        <v>50</v>
      </c>
      <c r="P20" s="32"/>
      <c r="Q20" s="32"/>
      <c r="R20" s="2"/>
      <c r="S20" s="32"/>
      <c r="T20" s="2">
        <v>97.77</v>
      </c>
      <c r="U20" s="3"/>
      <c r="V20" s="34"/>
      <c r="W20" s="7">
        <f t="shared" si="0"/>
        <v>97.77</v>
      </c>
      <c r="X20" s="32"/>
    </row>
    <row r="21" spans="1:24" ht="12.75">
      <c r="A21" s="32"/>
      <c r="B21" s="4" t="s">
        <v>4</v>
      </c>
      <c r="C21" s="32"/>
      <c r="D21" s="4" t="s">
        <v>54</v>
      </c>
      <c r="E21" s="32"/>
      <c r="F21" s="2"/>
      <c r="G21" s="32"/>
      <c r="H21" s="2"/>
      <c r="I21" s="32"/>
      <c r="J21" s="2"/>
      <c r="K21" s="32"/>
      <c r="L21" s="2">
        <f t="shared" si="1"/>
        <v>0</v>
      </c>
      <c r="M21" s="32"/>
      <c r="N21" s="32"/>
      <c r="O21" s="2"/>
      <c r="P21" s="32"/>
      <c r="Q21" s="32"/>
      <c r="R21" s="2">
        <v>460</v>
      </c>
      <c r="S21" s="32"/>
      <c r="T21" s="2">
        <v>99.64</v>
      </c>
      <c r="U21" s="3"/>
      <c r="V21" s="34"/>
      <c r="W21" s="7">
        <f t="shared" si="0"/>
        <v>99.64</v>
      </c>
      <c r="X21" s="32"/>
    </row>
    <row r="22" spans="1:24" ht="12.75">
      <c r="A22" s="32"/>
      <c r="B22" s="4" t="s">
        <v>16</v>
      </c>
      <c r="C22" s="32"/>
      <c r="D22" s="4" t="s">
        <v>70</v>
      </c>
      <c r="E22" s="32"/>
      <c r="F22" s="2">
        <v>15000</v>
      </c>
      <c r="G22" s="3"/>
      <c r="H22" s="2"/>
      <c r="I22" s="32"/>
      <c r="J22" s="2"/>
      <c r="K22" s="32"/>
      <c r="L22" s="2">
        <f t="shared" si="1"/>
        <v>15000</v>
      </c>
      <c r="M22" s="32"/>
      <c r="N22" s="32"/>
      <c r="O22" s="2"/>
      <c r="P22" s="32"/>
      <c r="Q22" s="32"/>
      <c r="R22" s="2"/>
      <c r="S22" s="32"/>
      <c r="T22" s="2"/>
      <c r="U22" s="3"/>
      <c r="V22" s="34"/>
      <c r="W22" s="7">
        <f t="shared" si="0"/>
        <v>15000</v>
      </c>
      <c r="X22" s="32"/>
    </row>
    <row r="23" spans="1:24" ht="12.75">
      <c r="A23" s="32"/>
      <c r="B23" s="4" t="s">
        <v>16</v>
      </c>
      <c r="C23" s="32"/>
      <c r="D23" s="4" t="s">
        <v>25</v>
      </c>
      <c r="E23" s="32"/>
      <c r="F23" s="2"/>
      <c r="G23" s="32"/>
      <c r="H23" s="2">
        <v>1000</v>
      </c>
      <c r="I23" s="3"/>
      <c r="J23" s="2"/>
      <c r="K23" s="32"/>
      <c r="L23" s="2">
        <f t="shared" si="1"/>
        <v>1000</v>
      </c>
      <c r="M23" s="32"/>
      <c r="N23" s="32"/>
      <c r="O23" s="2"/>
      <c r="P23" s="32"/>
      <c r="Q23" s="32"/>
      <c r="R23" s="2"/>
      <c r="S23" s="32"/>
      <c r="T23" s="2"/>
      <c r="U23" s="3"/>
      <c r="V23" s="34"/>
      <c r="W23" s="7">
        <f t="shared" si="0"/>
        <v>1000</v>
      </c>
      <c r="X23" s="32"/>
    </row>
    <row r="24" spans="1:24" ht="12.75">
      <c r="A24" s="32"/>
      <c r="B24" s="4" t="s">
        <v>16</v>
      </c>
      <c r="C24" s="32"/>
      <c r="D24" s="4" t="s">
        <v>18</v>
      </c>
      <c r="E24" s="32"/>
      <c r="F24" s="2"/>
      <c r="G24" s="32"/>
      <c r="H24" s="2">
        <v>100</v>
      </c>
      <c r="I24" s="3"/>
      <c r="J24" s="2"/>
      <c r="K24" s="32"/>
      <c r="L24" s="2">
        <f t="shared" si="1"/>
        <v>100</v>
      </c>
      <c r="M24" s="32"/>
      <c r="N24" s="32"/>
      <c r="O24" s="2"/>
      <c r="P24" s="32"/>
      <c r="Q24" s="32"/>
      <c r="R24" s="2"/>
      <c r="S24" s="32"/>
      <c r="T24" s="2"/>
      <c r="U24" s="3"/>
      <c r="V24" s="34"/>
      <c r="W24" s="7">
        <f t="shared" si="0"/>
        <v>100</v>
      </c>
      <c r="X24" s="32"/>
    </row>
    <row r="25" spans="1:24" ht="12.75">
      <c r="A25" s="32"/>
      <c r="B25" s="4" t="s">
        <v>16</v>
      </c>
      <c r="C25" s="32"/>
      <c r="D25" s="4" t="s">
        <v>19</v>
      </c>
      <c r="E25" s="32"/>
      <c r="F25" s="2"/>
      <c r="G25" s="32"/>
      <c r="H25" s="2">
        <v>100</v>
      </c>
      <c r="I25" s="3"/>
      <c r="J25" s="2"/>
      <c r="K25" s="32"/>
      <c r="L25" s="2">
        <f t="shared" si="1"/>
        <v>100</v>
      </c>
      <c r="M25" s="32"/>
      <c r="N25" s="32"/>
      <c r="O25" s="2"/>
      <c r="P25" s="32"/>
      <c r="Q25" s="32"/>
      <c r="R25" s="2"/>
      <c r="S25" s="32"/>
      <c r="T25" s="2"/>
      <c r="U25" s="3"/>
      <c r="V25" s="34"/>
      <c r="W25" s="7">
        <f t="shared" si="0"/>
        <v>100</v>
      </c>
      <c r="X25" s="32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7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2"/>
      <c r="B28" s="4" t="s">
        <v>20</v>
      </c>
      <c r="C28" s="32"/>
      <c r="D28" s="4" t="s">
        <v>21</v>
      </c>
      <c r="E28" s="32"/>
      <c r="F28" s="2"/>
      <c r="G28" s="32"/>
      <c r="H28" s="2">
        <v>100</v>
      </c>
      <c r="I28" s="3"/>
      <c r="J28" s="2"/>
      <c r="K28" s="32"/>
      <c r="L28" s="2">
        <f t="shared" si="1"/>
        <v>100</v>
      </c>
      <c r="M28" s="32"/>
      <c r="N28" s="32"/>
      <c r="O28" s="2"/>
      <c r="P28" s="32"/>
      <c r="Q28" s="32"/>
      <c r="R28" s="2"/>
      <c r="S28" s="32"/>
      <c r="T28" s="2"/>
      <c r="U28" s="3"/>
      <c r="V28" s="34"/>
      <c r="W28" s="7">
        <f t="shared" si="0"/>
        <v>100</v>
      </c>
      <c r="X28" s="32"/>
    </row>
    <row r="29" spans="1:24" ht="12.75">
      <c r="A29" s="32"/>
      <c r="B29" s="4" t="s">
        <v>22</v>
      </c>
      <c r="C29" s="32"/>
      <c r="D29" s="4" t="s">
        <v>23</v>
      </c>
      <c r="E29" s="32"/>
      <c r="F29" s="2"/>
      <c r="G29" s="32"/>
      <c r="H29" s="2"/>
      <c r="I29" s="32"/>
      <c r="J29" s="2"/>
      <c r="K29" s="32"/>
      <c r="L29" s="2">
        <f t="shared" si="1"/>
        <v>0</v>
      </c>
      <c r="M29" s="32"/>
      <c r="N29" s="32"/>
      <c r="O29" s="2">
        <v>245.14</v>
      </c>
      <c r="P29" s="32"/>
      <c r="Q29" s="32"/>
      <c r="R29" s="2"/>
      <c r="S29" s="32"/>
      <c r="T29" s="2">
        <v>479.5</v>
      </c>
      <c r="U29" s="3"/>
      <c r="V29" s="34"/>
      <c r="W29" s="7">
        <f t="shared" si="0"/>
        <v>479.5</v>
      </c>
      <c r="X29" s="32"/>
    </row>
    <row r="30" spans="1:24" ht="12.75">
      <c r="A30" s="32"/>
      <c r="B30" s="4" t="s">
        <v>27</v>
      </c>
      <c r="C30" s="32"/>
      <c r="D30" s="4" t="s">
        <v>26</v>
      </c>
      <c r="E30" s="32"/>
      <c r="F30" s="2"/>
      <c r="G30" s="32"/>
      <c r="H30" s="2"/>
      <c r="I30" s="32"/>
      <c r="J30" s="2"/>
      <c r="K30" s="32"/>
      <c r="L30" s="2">
        <f t="shared" si="1"/>
        <v>0</v>
      </c>
      <c r="M30" s="32"/>
      <c r="N30" s="32"/>
      <c r="O30" s="2">
        <v>100</v>
      </c>
      <c r="P30" s="32"/>
      <c r="Q30" s="32"/>
      <c r="R30" s="2"/>
      <c r="S30" s="32"/>
      <c r="T30" s="2">
        <v>195.58</v>
      </c>
      <c r="U30" s="3"/>
      <c r="V30" s="34"/>
      <c r="W30" s="7">
        <f t="shared" si="0"/>
        <v>195.58</v>
      </c>
      <c r="X30" s="32"/>
    </row>
    <row r="31" spans="1:24" ht="12.75">
      <c r="A31" s="32"/>
      <c r="B31" s="4" t="s">
        <v>27</v>
      </c>
      <c r="C31" s="32"/>
      <c r="D31" s="4" t="s">
        <v>28</v>
      </c>
      <c r="E31" s="32"/>
      <c r="F31" s="2"/>
      <c r="G31" s="32"/>
      <c r="H31" s="2"/>
      <c r="I31" s="32"/>
      <c r="J31" s="2"/>
      <c r="K31" s="32"/>
      <c r="L31" s="2">
        <f t="shared" si="1"/>
        <v>0</v>
      </c>
      <c r="M31" s="32"/>
      <c r="N31" s="32"/>
      <c r="O31" s="2">
        <v>225</v>
      </c>
      <c r="P31" s="32"/>
      <c r="Q31" s="32"/>
      <c r="R31" s="2"/>
      <c r="S31" s="32"/>
      <c r="T31" s="2">
        <v>440.1</v>
      </c>
      <c r="U31" s="3"/>
      <c r="V31" s="34"/>
      <c r="W31" s="7">
        <f t="shared" si="0"/>
        <v>440.1</v>
      </c>
      <c r="X31" s="32"/>
    </row>
    <row r="32" spans="1:24" ht="12.75">
      <c r="A32" s="32"/>
      <c r="B32" s="4" t="s">
        <v>27</v>
      </c>
      <c r="C32" s="32"/>
      <c r="D32" s="4" t="s">
        <v>35</v>
      </c>
      <c r="E32" s="32"/>
      <c r="F32" s="2">
        <v>4889.58</v>
      </c>
      <c r="G32" s="3"/>
      <c r="H32" s="2"/>
      <c r="I32" s="32"/>
      <c r="J32" s="2"/>
      <c r="K32" s="32"/>
      <c r="L32" s="2">
        <f t="shared" si="1"/>
        <v>4889.58</v>
      </c>
      <c r="M32" s="32"/>
      <c r="N32" s="32"/>
      <c r="O32" s="2"/>
      <c r="P32" s="32"/>
      <c r="Q32" s="32"/>
      <c r="R32" s="2"/>
      <c r="S32" s="32"/>
      <c r="T32" s="2"/>
      <c r="U32" s="3"/>
      <c r="V32" s="34"/>
      <c r="W32" s="7">
        <f t="shared" si="0"/>
        <v>4889.58</v>
      </c>
      <c r="X32" s="32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2"/>
      <c r="B34" s="4" t="s">
        <v>38</v>
      </c>
      <c r="C34" s="32"/>
      <c r="D34" s="4" t="s">
        <v>40</v>
      </c>
      <c r="E34" s="32"/>
      <c r="F34" s="2"/>
      <c r="G34" s="32"/>
      <c r="H34" s="2"/>
      <c r="I34" s="32"/>
      <c r="J34" s="2"/>
      <c r="K34" s="32"/>
      <c r="L34" s="2">
        <f t="shared" si="1"/>
        <v>0</v>
      </c>
      <c r="M34" s="32"/>
      <c r="N34" s="32"/>
      <c r="O34" s="2"/>
      <c r="P34" s="32"/>
      <c r="Q34" s="32"/>
      <c r="R34" s="2">
        <v>5922.34</v>
      </c>
      <c r="S34" s="32"/>
      <c r="T34" s="2">
        <v>1524.89</v>
      </c>
      <c r="U34" s="3"/>
      <c r="V34" s="34"/>
      <c r="W34" s="7">
        <f t="shared" si="0"/>
        <v>1524.89</v>
      </c>
      <c r="X34" s="32"/>
    </row>
    <row r="35" spans="1:24" ht="12.75">
      <c r="A35" s="32"/>
      <c r="B35" s="4" t="s">
        <v>38</v>
      </c>
      <c r="C35" s="32"/>
      <c r="D35" s="4" t="s">
        <v>41</v>
      </c>
      <c r="E35" s="32"/>
      <c r="F35" s="2"/>
      <c r="G35" s="32"/>
      <c r="H35" s="2">
        <v>190</v>
      </c>
      <c r="I35" s="32"/>
      <c r="J35" s="2"/>
      <c r="K35" s="32"/>
      <c r="L35" s="2">
        <f t="shared" si="1"/>
        <v>190</v>
      </c>
      <c r="M35" s="32"/>
      <c r="N35" s="32"/>
      <c r="O35" s="2"/>
      <c r="P35" s="32"/>
      <c r="Q35" s="32"/>
      <c r="R35" s="2"/>
      <c r="S35" s="32"/>
      <c r="T35" s="2"/>
      <c r="U35" s="3"/>
      <c r="V35" s="34"/>
      <c r="W35" s="7">
        <f t="shared" si="0"/>
        <v>190</v>
      </c>
      <c r="X35" s="32"/>
    </row>
    <row r="36" spans="1:24" ht="12.75">
      <c r="A36" s="32"/>
      <c r="B36" s="4" t="s">
        <v>43</v>
      </c>
      <c r="C36" s="32"/>
      <c r="D36" s="4" t="s">
        <v>44</v>
      </c>
      <c r="E36" s="32"/>
      <c r="F36" s="2"/>
      <c r="G36" s="32"/>
      <c r="H36" s="2"/>
      <c r="I36" s="32"/>
      <c r="J36" s="2"/>
      <c r="K36" s="32"/>
      <c r="L36" s="2">
        <f t="shared" si="1"/>
        <v>0</v>
      </c>
      <c r="M36" s="32"/>
      <c r="N36" s="32"/>
      <c r="O36" s="2">
        <v>50</v>
      </c>
      <c r="P36" s="32"/>
      <c r="Q36" s="32"/>
      <c r="R36" s="2"/>
      <c r="S36" s="32"/>
      <c r="T36" s="2">
        <v>97.79</v>
      </c>
      <c r="U36" s="3"/>
      <c r="V36" s="34"/>
      <c r="W36" s="7">
        <f t="shared" si="0"/>
        <v>97.79</v>
      </c>
      <c r="X36" s="32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2"/>
      <c r="B38" s="4" t="s">
        <v>45</v>
      </c>
      <c r="C38" s="32"/>
      <c r="D38" s="5" t="s">
        <v>46</v>
      </c>
      <c r="E38" s="32"/>
      <c r="F38" s="2"/>
      <c r="G38" s="32"/>
      <c r="H38" s="2"/>
      <c r="I38" s="32"/>
      <c r="J38" s="2">
        <v>35000</v>
      </c>
      <c r="K38" s="32"/>
      <c r="L38" s="2">
        <f t="shared" si="1"/>
        <v>35000</v>
      </c>
      <c r="M38" s="32"/>
      <c r="N38" s="32"/>
      <c r="O38" s="2"/>
      <c r="P38" s="32"/>
      <c r="Q38" s="32"/>
      <c r="R38" s="2"/>
      <c r="S38" s="32"/>
      <c r="T38" s="2"/>
      <c r="U38" s="3"/>
      <c r="V38" s="34"/>
      <c r="W38" s="7">
        <f t="shared" si="0"/>
        <v>35000</v>
      </c>
      <c r="X38" s="32"/>
    </row>
    <row r="39" spans="1:24" ht="12.75">
      <c r="A39" s="32"/>
      <c r="B39" s="4" t="s">
        <v>47</v>
      </c>
      <c r="C39" s="32"/>
      <c r="D39" s="4" t="s">
        <v>48</v>
      </c>
      <c r="E39" s="32"/>
      <c r="F39" s="2"/>
      <c r="G39" s="32"/>
      <c r="H39" s="2"/>
      <c r="I39" s="32"/>
      <c r="J39" s="2"/>
      <c r="K39" s="32"/>
      <c r="L39" s="2">
        <f t="shared" si="1"/>
        <v>0</v>
      </c>
      <c r="M39" s="32"/>
      <c r="N39" s="32"/>
      <c r="O39" s="2">
        <v>400</v>
      </c>
      <c r="P39" s="32"/>
      <c r="Q39" s="32"/>
      <c r="R39" s="2"/>
      <c r="S39" s="32"/>
      <c r="T39" s="2">
        <v>782.33</v>
      </c>
      <c r="U39" s="3"/>
      <c r="V39" s="34"/>
      <c r="W39" s="7">
        <f t="shared" si="0"/>
        <v>782.33</v>
      </c>
      <c r="X39" s="32"/>
    </row>
    <row r="40" spans="1:24" ht="12.75">
      <c r="A40" s="32"/>
      <c r="B40" s="4" t="s">
        <v>47</v>
      </c>
      <c r="C40" s="32"/>
      <c r="D40" s="4" t="s">
        <v>49</v>
      </c>
      <c r="E40" s="32"/>
      <c r="F40" s="2">
        <v>10000</v>
      </c>
      <c r="G40" s="32"/>
      <c r="H40" s="2"/>
      <c r="I40" s="32"/>
      <c r="J40" s="2"/>
      <c r="K40" s="32"/>
      <c r="L40" s="2">
        <f t="shared" si="1"/>
        <v>10000</v>
      </c>
      <c r="M40" s="32"/>
      <c r="N40" s="32"/>
      <c r="O40" s="2"/>
      <c r="P40" s="32"/>
      <c r="Q40" s="32"/>
      <c r="R40" s="2"/>
      <c r="S40" s="32"/>
      <c r="T40" s="2"/>
      <c r="U40" s="3"/>
      <c r="V40" s="34"/>
      <c r="W40" s="7">
        <f t="shared" si="0"/>
        <v>10000</v>
      </c>
      <c r="X40" s="32"/>
    </row>
    <row r="41" spans="1:24" ht="12.75">
      <c r="A41" s="32"/>
      <c r="B41" s="4" t="s">
        <v>50</v>
      </c>
      <c r="C41" s="32"/>
      <c r="D41" s="4" t="s">
        <v>51</v>
      </c>
      <c r="E41" s="32"/>
      <c r="F41" s="2">
        <v>3000</v>
      </c>
      <c r="G41" s="32"/>
      <c r="H41" s="2"/>
      <c r="I41" s="32"/>
      <c r="J41" s="2"/>
      <c r="K41" s="32"/>
      <c r="L41" s="2">
        <f t="shared" si="1"/>
        <v>3000</v>
      </c>
      <c r="M41" s="32"/>
      <c r="N41" s="32"/>
      <c r="O41" s="2"/>
      <c r="P41" s="32"/>
      <c r="Q41" s="32"/>
      <c r="R41" s="2"/>
      <c r="S41" s="32"/>
      <c r="T41" s="2"/>
      <c r="U41" s="3"/>
      <c r="V41" s="34"/>
      <c r="W41" s="7">
        <f t="shared" si="0"/>
        <v>3000</v>
      </c>
      <c r="X41" s="32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86</v>
      </c>
      <c r="C51" s="1"/>
      <c r="D51" s="4" t="s">
        <v>87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89</v>
      </c>
      <c r="C52" s="1"/>
      <c r="D52" s="5" t="s">
        <v>88</v>
      </c>
      <c r="E52" s="9"/>
      <c r="F52" s="7"/>
      <c r="G52" s="1"/>
      <c r="H52" s="7"/>
      <c r="I52" s="1"/>
      <c r="J52" s="2">
        <v>500</v>
      </c>
      <c r="K52" s="1"/>
      <c r="L52" s="2">
        <f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57.75" customHeight="1">
      <c r="A53" s="1"/>
      <c r="B53" s="5" t="s">
        <v>90</v>
      </c>
      <c r="C53" s="1"/>
      <c r="D53" s="5" t="s">
        <v>91</v>
      </c>
      <c r="E53" s="9"/>
      <c r="F53" s="7"/>
      <c r="G53" s="1"/>
      <c r="H53" s="7"/>
      <c r="I53" s="1"/>
      <c r="J53" s="2">
        <v>24390</v>
      </c>
      <c r="K53" s="1"/>
      <c r="L53" s="2">
        <f>F53+H53+J53</f>
        <v>24390</v>
      </c>
      <c r="M53" s="1"/>
      <c r="N53" s="1"/>
      <c r="O53" s="7"/>
      <c r="P53" s="1"/>
      <c r="Q53" s="1"/>
      <c r="R53" s="2"/>
      <c r="S53" s="1"/>
      <c r="T53" s="2"/>
      <c r="U53" s="8"/>
      <c r="V53" s="6"/>
      <c r="W53" s="7">
        <f t="shared" si="0"/>
        <v>24390</v>
      </c>
      <c r="X53" s="1"/>
    </row>
    <row r="54" spans="1:24" s="21" customFormat="1" ht="33" customHeight="1">
      <c r="A54" s="1"/>
      <c r="B54" s="5" t="s">
        <v>92</v>
      </c>
      <c r="C54" s="1"/>
      <c r="D54" s="5" t="s">
        <v>93</v>
      </c>
      <c r="E54" s="9"/>
      <c r="F54" s="7"/>
      <c r="G54" s="1"/>
      <c r="H54" s="7"/>
      <c r="I54" s="1"/>
      <c r="J54" s="2">
        <v>2282</v>
      </c>
      <c r="K54" s="1"/>
      <c r="L54" s="2">
        <f>F54+H54+J54</f>
        <v>2282</v>
      </c>
      <c r="M54" s="1"/>
      <c r="N54" s="1"/>
      <c r="O54" s="7"/>
      <c r="P54" s="1"/>
      <c r="Q54" s="1"/>
      <c r="R54" s="2"/>
      <c r="S54" s="1"/>
      <c r="T54" s="2"/>
      <c r="U54" s="8"/>
      <c r="V54" s="6"/>
      <c r="W54" s="7">
        <f t="shared" si="0"/>
        <v>2282</v>
      </c>
      <c r="X54" s="1"/>
    </row>
    <row r="55" spans="1:24" s="21" customFormat="1" ht="33" customHeight="1">
      <c r="A55" s="1"/>
      <c r="B55" s="5" t="s">
        <v>94</v>
      </c>
      <c r="C55" s="1"/>
      <c r="D55" s="5" t="s">
        <v>95</v>
      </c>
      <c r="E55" s="9"/>
      <c r="F55" s="7"/>
      <c r="G55" s="1"/>
      <c r="H55" s="7"/>
      <c r="I55" s="1"/>
      <c r="J55" s="2">
        <v>4712.68</v>
      </c>
      <c r="K55" s="1"/>
      <c r="L55" s="2">
        <f>F55+H55+J55</f>
        <v>4712.68</v>
      </c>
      <c r="M55" s="1"/>
      <c r="N55" s="1"/>
      <c r="O55" s="7"/>
      <c r="P55" s="1"/>
      <c r="Q55" s="1"/>
      <c r="R55" s="2"/>
      <c r="S55" s="1"/>
      <c r="T55" s="2"/>
      <c r="U55" s="8"/>
      <c r="V55" s="6"/>
      <c r="W55" s="7">
        <f t="shared" si="0"/>
        <v>4712.68</v>
      </c>
      <c r="X55" s="1"/>
    </row>
    <row r="56" spans="1:24" s="21" customFormat="1" ht="44.25" customHeight="1">
      <c r="A56" s="1"/>
      <c r="B56" s="5" t="s">
        <v>97</v>
      </c>
      <c r="C56" s="1"/>
      <c r="D56" s="5" t="s">
        <v>96</v>
      </c>
      <c r="E56" s="9"/>
      <c r="F56" s="7"/>
      <c r="G56" s="1"/>
      <c r="H56" s="7"/>
      <c r="I56" s="1"/>
      <c r="J56" s="2">
        <v>1500</v>
      </c>
      <c r="K56" s="1"/>
      <c r="L56" s="2">
        <f>F56+H56+J56</f>
        <v>1500</v>
      </c>
      <c r="M56" s="1"/>
      <c r="N56" s="1"/>
      <c r="O56" s="7"/>
      <c r="P56" s="1"/>
      <c r="Q56" s="1"/>
      <c r="R56" s="2"/>
      <c r="S56" s="1"/>
      <c r="T56" s="2"/>
      <c r="U56" s="8"/>
      <c r="V56" s="6"/>
      <c r="W56" s="7">
        <f t="shared" si="0"/>
        <v>1500</v>
      </c>
      <c r="X56" s="1"/>
    </row>
    <row r="57" spans="1:24" s="21" customFormat="1" ht="12.75">
      <c r="A57" s="1"/>
      <c r="B57" s="7" t="s">
        <v>24</v>
      </c>
      <c r="C57" s="1"/>
      <c r="D57" s="7"/>
      <c r="E57" s="1"/>
      <c r="F57" s="7">
        <f>SUM(F7:F56)</f>
        <v>669858.36</v>
      </c>
      <c r="G57" s="36"/>
      <c r="H57" s="7">
        <f>SUM(H7:H56)</f>
        <v>92790</v>
      </c>
      <c r="I57" s="36"/>
      <c r="J57" s="7">
        <f>SUM(J7:J56)</f>
        <v>180574.68</v>
      </c>
      <c r="K57" s="1"/>
      <c r="L57" s="7">
        <f>SUM(L7:L56)</f>
        <v>943223.0400000002</v>
      </c>
      <c r="M57" s="1"/>
      <c r="N57" s="1"/>
      <c r="O57" s="7">
        <f>SUM(O7:O56)</f>
        <v>48861.14</v>
      </c>
      <c r="P57" s="1"/>
      <c r="Q57" s="1"/>
      <c r="R57" s="7">
        <f>SUM(R7:R56)</f>
        <v>31925.05</v>
      </c>
      <c r="S57" s="1"/>
      <c r="T57" s="7">
        <f>SUM(T7:T56)</f>
        <v>110483.96999999997</v>
      </c>
      <c r="U57" s="8"/>
      <c r="V57" s="6"/>
      <c r="W57" s="7">
        <f>(L57+T57)</f>
        <v>1053707.0100000002</v>
      </c>
      <c r="X57" s="1"/>
    </row>
    <row r="58" spans="1:2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1" t="s">
        <v>37</v>
      </c>
      <c r="M58" s="32"/>
      <c r="N58" s="32"/>
      <c r="O58" s="1" t="s">
        <v>36</v>
      </c>
      <c r="P58" s="32"/>
      <c r="Q58" s="32"/>
      <c r="R58" s="1" t="s">
        <v>53</v>
      </c>
      <c r="S58" s="32"/>
      <c r="T58" s="1" t="s">
        <v>37</v>
      </c>
      <c r="U58" s="1"/>
      <c r="V58" s="33"/>
      <c r="W58" s="1" t="s">
        <v>37</v>
      </c>
      <c r="X58" s="32"/>
    </row>
    <row r="59" spans="12:21" ht="11.25">
      <c r="L59" s="21"/>
      <c r="O59" s="21"/>
      <c r="T59" s="21"/>
      <c r="U59" s="21"/>
    </row>
    <row r="60" spans="12:21" ht="11.25">
      <c r="L60" s="21"/>
      <c r="O60" s="21"/>
      <c r="T60" s="21"/>
      <c r="U60" s="21"/>
    </row>
    <row r="61" spans="2:25" ht="15">
      <c r="B61" s="1" t="s">
        <v>82</v>
      </c>
      <c r="C61" s="37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38"/>
      <c r="O61" s="44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4" s="24" customFormat="1" ht="16.5" customHeight="1">
      <c r="A62" s="23"/>
      <c r="B62" s="23"/>
      <c r="C62" s="23"/>
      <c r="D62" s="39" t="s">
        <v>83</v>
      </c>
      <c r="E62" s="41"/>
      <c r="F62" s="41"/>
      <c r="G62" s="41"/>
      <c r="H62" s="41"/>
      <c r="I62" s="41"/>
      <c r="J62" s="41"/>
      <c r="K62" s="41"/>
      <c r="L62" s="41"/>
      <c r="M62" s="41"/>
      <c r="N62" s="39"/>
      <c r="O62" s="39"/>
      <c r="P62" s="39"/>
      <c r="Q62" s="39"/>
      <c r="R62" s="39"/>
      <c r="S62" s="39"/>
      <c r="T62" s="39"/>
      <c r="U62" s="39"/>
      <c r="V62" s="40"/>
      <c r="W62" s="39"/>
      <c r="X62" s="42"/>
    </row>
    <row r="63" spans="4:24" ht="12.75">
      <c r="D63" s="39" t="s">
        <v>84</v>
      </c>
      <c r="E63" s="41"/>
      <c r="F63" s="41"/>
      <c r="G63" s="41"/>
      <c r="H63" s="41"/>
      <c r="I63" s="41"/>
      <c r="J63" s="41"/>
      <c r="K63" s="41"/>
      <c r="L63" s="41"/>
      <c r="M63" s="41"/>
      <c r="N63" s="39"/>
      <c r="O63" s="39"/>
      <c r="P63" s="39"/>
      <c r="Q63" s="39"/>
      <c r="R63" s="39"/>
      <c r="S63" s="39"/>
      <c r="T63" s="39"/>
      <c r="U63" s="39"/>
      <c r="V63" s="40"/>
      <c r="W63" s="39"/>
      <c r="X63" s="42"/>
    </row>
    <row r="64" spans="4:24" ht="12.75">
      <c r="D64" s="39" t="s">
        <v>85</v>
      </c>
      <c r="E64" s="41"/>
      <c r="F64" s="41"/>
      <c r="G64" s="41"/>
      <c r="H64" s="41"/>
      <c r="I64" s="41"/>
      <c r="J64" s="41"/>
      <c r="K64" s="41"/>
      <c r="L64" s="41"/>
      <c r="M64" s="41"/>
      <c r="N64" s="39"/>
      <c r="O64" s="39"/>
      <c r="P64" s="39"/>
      <c r="Q64" s="39"/>
      <c r="R64" s="39"/>
      <c r="S64" s="39"/>
      <c r="T64" s="39"/>
      <c r="U64" s="39"/>
      <c r="V64" s="40"/>
      <c r="W64" s="39"/>
      <c r="X64" s="42"/>
    </row>
    <row r="66" s="21" customFormat="1" ht="11.25">
      <c r="V66" s="28"/>
    </row>
    <row r="67" s="21" customFormat="1" ht="11.25">
      <c r="V67" s="28"/>
    </row>
    <row r="68" s="21" customFormat="1" ht="11.25">
      <c r="V68" s="28"/>
    </row>
    <row r="72" spans="2:22" s="21" customFormat="1" ht="11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V72" s="28"/>
    </row>
    <row r="73" spans="2:22" s="21" customFormat="1" ht="12.7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V73" s="28"/>
    </row>
    <row r="75" spans="2:22" s="21" customFormat="1" ht="48" customHeight="1">
      <c r="B75" s="19"/>
      <c r="C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V75" s="28"/>
    </row>
    <row r="77" ht="33.75" customHeight="1"/>
    <row r="110" spans="2:18" ht="11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M110" s="21"/>
      <c r="N110" s="21"/>
      <c r="O110" s="21"/>
      <c r="P110" s="21"/>
      <c r="Q110" s="21"/>
      <c r="R110" s="21"/>
    </row>
    <row r="112" ht="11.25">
      <c r="L112" s="21"/>
    </row>
    <row r="113" spans="2:18" ht="11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M113" s="21"/>
      <c r="N113" s="21"/>
      <c r="O113" s="21"/>
      <c r="P113" s="21"/>
      <c r="Q113" s="21"/>
      <c r="R113" s="21"/>
    </row>
    <row r="116" spans="9:18" ht="11.25">
      <c r="I116" s="22"/>
      <c r="J116" s="22"/>
      <c r="K116" s="21"/>
      <c r="P116" s="21"/>
      <c r="Q116" s="21"/>
      <c r="R116" s="21"/>
    </row>
    <row r="120" ht="11.25">
      <c r="B120" s="29"/>
    </row>
    <row r="122" spans="2:22" s="21" customFormat="1" ht="11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V122" s="28"/>
    </row>
    <row r="125" spans="2:22" s="21" customFormat="1" ht="11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V125" s="28"/>
    </row>
    <row r="128" spans="2:22" s="21" customFormat="1" ht="32.25" customHeight="1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V128" s="28"/>
    </row>
    <row r="139" ht="11.25">
      <c r="L139" s="26"/>
    </row>
    <row r="163" spans="2:8" ht="11.25">
      <c r="B163" s="21"/>
      <c r="C163" s="21"/>
      <c r="D163" s="21"/>
      <c r="E163" s="21"/>
      <c r="F163" s="21"/>
      <c r="G163" s="21"/>
      <c r="H163" s="21"/>
    </row>
    <row r="164" spans="9:18" ht="11.25">
      <c r="I164" s="21"/>
      <c r="J164" s="21"/>
      <c r="K164" s="21"/>
      <c r="P164" s="21"/>
      <c r="Q164" s="21"/>
      <c r="R164" s="21"/>
    </row>
    <row r="176" spans="2:22" s="21" customFormat="1" ht="11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V176" s="28"/>
    </row>
  </sheetData>
  <mergeCells count="3">
    <mergeCell ref="O4:R4"/>
    <mergeCell ref="D61:M61"/>
    <mergeCell ref="O61:Y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2014-09-05T11:47:14Z</cp:lastPrinted>
  <dcterms:created xsi:type="dcterms:W3CDTF">2014-05-28T10:54:51Z</dcterms:created>
  <dcterms:modified xsi:type="dcterms:W3CDTF">2014-09-05T11:47:54Z</dcterms:modified>
  <cp:category/>
  <cp:version/>
  <cp:contentType/>
  <cp:contentStatus/>
</cp:coreProperties>
</file>